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BuÇalışmaKitabı" defaultThemeVersion="124226"/>
  <bookViews>
    <workbookView xWindow="-120" yWindow="-120" windowWidth="20730" windowHeight="11760" activeTab="1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24519"/>
</workbook>
</file>

<file path=xl/calcChain.xml><?xml version="1.0" encoding="utf-8"?>
<calcChain xmlns="http://schemas.openxmlformats.org/spreadsheetml/2006/main">
  <c r="AI15" i="43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2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0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2"/>
  <c r="G13"/>
  <c r="G14"/>
  <c r="G15"/>
  <c r="G11"/>
  <c r="A2" i="38"/>
  <c r="A11" i="37"/>
  <c r="CW6" i="38" l="1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W3"/>
  <c r="CV3"/>
  <c r="CU3"/>
  <c r="CT3"/>
  <c r="CS3"/>
  <c r="CR3"/>
  <c r="CQ3"/>
  <c r="CP3"/>
  <c r="CO3"/>
  <c r="CN3"/>
  <c r="CM3"/>
  <c r="CL3"/>
  <c r="CK3"/>
  <c r="CJ3"/>
  <c r="CI3"/>
  <c r="CH3"/>
  <c r="CG3"/>
  <c r="CF3"/>
  <c r="CE3"/>
  <c r="CD3"/>
  <c r="CW2"/>
  <c r="CV2"/>
  <c r="CU2"/>
  <c r="CT2"/>
  <c r="CS2"/>
  <c r="CR2"/>
  <c r="CQ2"/>
  <c r="CP2"/>
  <c r="CO2"/>
  <c r="CN2"/>
  <c r="CM2"/>
  <c r="CL2"/>
  <c r="CK2"/>
  <c r="CJ2"/>
  <c r="CI2"/>
  <c r="CH2"/>
  <c r="CG2"/>
  <c r="CF2"/>
  <c r="CE2"/>
  <c r="CD2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AJ15" i="43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U16"/>
  <c r="T11"/>
  <c r="O11"/>
  <c r="M11"/>
  <c r="H11"/>
  <c r="F11"/>
  <c r="AJ15" i="42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C16" s="1"/>
  <c r="AA12"/>
  <c r="V12"/>
  <c r="T12"/>
  <c r="O12"/>
  <c r="M12"/>
  <c r="H12"/>
  <c r="F12"/>
  <c r="AJ11"/>
  <c r="AJ16" s="1"/>
  <c r="AH11"/>
  <c r="AC11"/>
  <c r="AB16"/>
  <c r="AA11"/>
  <c r="V11"/>
  <c r="T11"/>
  <c r="O11"/>
  <c r="M11"/>
  <c r="H11"/>
  <c r="F11"/>
  <c r="AJ15" i="41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T11"/>
  <c r="O11"/>
  <c r="M11"/>
  <c r="H11"/>
  <c r="F11"/>
  <c r="AJ15" i="40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N16"/>
  <c r="M13"/>
  <c r="H13"/>
  <c r="F13"/>
  <c r="AJ12"/>
  <c r="AH12"/>
  <c r="AC12"/>
  <c r="AA12"/>
  <c r="V12"/>
  <c r="T12"/>
  <c r="O12"/>
  <c r="M12"/>
  <c r="H12"/>
  <c r="F12"/>
  <c r="AJ11"/>
  <c r="AI16"/>
  <c r="AH11"/>
  <c r="AC11"/>
  <c r="AB16"/>
  <c r="AA11"/>
  <c r="V11"/>
  <c r="U16"/>
  <c r="T11"/>
  <c r="O11"/>
  <c r="M11"/>
  <c r="H11"/>
  <c r="G16"/>
  <c r="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J15" i="1"/>
  <c r="AH15"/>
  <c r="AJ14"/>
  <c r="AH14"/>
  <c r="AJ13"/>
  <c r="AH13"/>
  <c r="AJ12"/>
  <c r="AH12"/>
  <c r="AJ11"/>
  <c r="AI16"/>
  <c r="AH11"/>
  <c r="AC15"/>
  <c r="AA15"/>
  <c r="AC14"/>
  <c r="AA14"/>
  <c r="AC13"/>
  <c r="AA13"/>
  <c r="AC12"/>
  <c r="AA12"/>
  <c r="AC11"/>
  <c r="AB16"/>
  <c r="AA11"/>
  <c r="V15"/>
  <c r="T15"/>
  <c r="V14"/>
  <c r="T14"/>
  <c r="V13"/>
  <c r="T13"/>
  <c r="V12"/>
  <c r="T12"/>
  <c r="V11"/>
  <c r="U16"/>
  <c r="T11"/>
  <c r="O15"/>
  <c r="M15"/>
  <c r="O14"/>
  <c r="M14"/>
  <c r="O13"/>
  <c r="M13"/>
  <c r="O12"/>
  <c r="M12"/>
  <c r="O11"/>
  <c r="N16"/>
  <c r="M11"/>
  <c r="F11"/>
  <c r="AJ16" i="41" l="1"/>
  <c r="AC16"/>
  <c r="V16" i="40"/>
  <c r="H16" i="43"/>
  <c r="O16"/>
  <c r="H16" i="42"/>
  <c r="O16" i="40"/>
  <c r="AC16"/>
  <c r="V16" i="1"/>
  <c r="AC16"/>
  <c r="H16" i="40"/>
  <c r="H16" i="41"/>
  <c r="CZ6" i="38"/>
  <c r="CZ5"/>
  <c r="CZ4"/>
  <c r="CZ3"/>
  <c r="O16" i="41"/>
  <c r="O16" i="1"/>
  <c r="CZ2" i="38"/>
  <c r="AJ16" i="1"/>
  <c r="AJ16" i="40"/>
  <c r="AJ16" i="43"/>
  <c r="AC16"/>
  <c r="O16" i="42"/>
  <c r="N16" i="43"/>
  <c r="V16"/>
  <c r="G16"/>
  <c r="AI16"/>
  <c r="U16" i="42"/>
  <c r="N16"/>
  <c r="V16"/>
  <c r="G16"/>
  <c r="AI16"/>
  <c r="N16" i="41"/>
  <c r="V16"/>
  <c r="U16"/>
  <c r="G16"/>
  <c r="AI16"/>
  <c r="H11" i="1"/>
  <c r="G16" l="1"/>
  <c r="CY2" i="38" l="1"/>
  <c r="DA2" s="1"/>
  <c r="CY6"/>
  <c r="DA6" s="1"/>
  <c r="CY5"/>
  <c r="DA5" s="1"/>
  <c r="CY4"/>
  <c r="DA4" s="1"/>
  <c r="CY3"/>
  <c r="DA3" s="1"/>
  <c r="B15" i="37" l="1"/>
  <c r="B14"/>
  <c r="B11"/>
  <c r="B12"/>
  <c r="B13"/>
  <c r="B16" l="1"/>
  <c r="DA7" i="38"/>
  <c r="F15" i="1"/>
  <c r="F14"/>
  <c r="F13"/>
  <c r="F12"/>
  <c r="H15"/>
  <c r="H14"/>
  <c r="H13"/>
  <c r="H12"/>
  <c r="H16" l="1"/>
</calcChain>
</file>

<file path=xl/sharedStrings.xml><?xml version="1.0" encoding="utf-8"?>
<sst xmlns="http://schemas.openxmlformats.org/spreadsheetml/2006/main" count="374" uniqueCount="51">
  <si>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</si>
  <si>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</si>
  <si>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</si>
  <si>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</si>
  <si>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</si>
  <si>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</si>
  <si>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</si>
  <si>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</si>
  <si>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</si>
  <si>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</si>
  <si>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</si>
  <si>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</si>
  <si>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</si>
  <si>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</si>
  <si>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</si>
  <si>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</si>
  <si>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</si>
  <si>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</si>
  <si>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</si>
  <si>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</si>
  <si>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</si>
  <si>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</si>
  <si>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</si>
  <si>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</si>
  <si>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</si>
  <si>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</si>
  <si>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</si>
  <si>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</si>
  <si>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</si>
  <si>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</si>
  <si>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</si>
  <si>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</si>
  <si>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</si>
  <si>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</si>
  <si>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</si>
  <si>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</si>
  <si>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</si>
  <si>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</si>
  <si>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</si>
  <si>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</si>
  <si>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</si>
  <si>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dr ergün özkul</t>
  </si>
  <si>
    <t>dr yesim eda aksoy</t>
  </si>
  <si>
    <t>dr tuğba koca</t>
  </si>
  <si>
    <t>dr arzu öztürk</t>
  </si>
  <si>
    <t>dr ebru çiğdem güngör</t>
  </si>
  <si>
    <t>dr merve kadriye ipek</t>
  </si>
  <si>
    <t>dr ünal karaca</t>
  </si>
  <si>
    <t>HASİBE DURMUŞ AKÇAKAYA</t>
  </si>
  <si>
    <t>HASİBE DURMUŞ AKÇAKAYA AİLE SAĞLIĞI MERKEZİ</t>
  </si>
  <si>
    <t>dr emre koçak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</si>
</sst>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20" fontId="3" fillId="0" borderId="2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513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334">
  <autoFilter ref="AN1:AO7"/>
  <tableColumns count="2">
    <tableColumn id="1" name="Tarih" dataDxfId="333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332">
  <autoFilter ref="AR1:AS6"/>
  <tableColumns count="2">
    <tableColumn id="1" name="Tarih" dataDxfId="331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K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5" sqref="B15:E15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>
      <c r="A1" s="37" t="s">
        <v>6</v>
      </c>
      <c r="B1" s="70" t="s">
        <v>48</v>
      </c>
      <c r="C1" s="70"/>
      <c r="D1" s="70"/>
      <c r="E1" s="70"/>
      <c r="F1" s="70"/>
      <c r="G1" s="70"/>
      <c r="H1" s="70"/>
      <c r="I1" s="56" t="s">
        <v>49</v>
      </c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71">
        <v>0.29166666666666669</v>
      </c>
      <c r="C2" s="70"/>
      <c r="D2" s="70"/>
      <c r="E2" s="70"/>
      <c r="F2" s="70"/>
      <c r="G2" s="70"/>
      <c r="H2" s="70"/>
      <c r="I2" s="69">
        <v>0.29166666666666669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71">
        <v>0.75</v>
      </c>
      <c r="C3" s="70"/>
      <c r="D3" s="70"/>
      <c r="E3" s="70"/>
      <c r="F3" s="70"/>
      <c r="G3" s="70"/>
      <c r="H3" s="70"/>
      <c r="I3" s="69">
        <v>0.75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72" t="s">
        <v>3</v>
      </c>
      <c r="B4" s="82">
        <v>55</v>
      </c>
      <c r="C4" s="83"/>
      <c r="D4" s="83"/>
      <c r="E4" s="83"/>
      <c r="F4" s="83"/>
      <c r="G4" s="83"/>
      <c r="H4" s="84"/>
      <c r="I4" s="63">
        <v>55</v>
      </c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73"/>
      <c r="B5" s="85"/>
      <c r="C5" s="86"/>
      <c r="D5" s="86"/>
      <c r="E5" s="86"/>
      <c r="F5" s="86"/>
      <c r="G5" s="86"/>
      <c r="H5" s="87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74" t="s">
        <v>34</v>
      </c>
      <c r="B6" s="76" t="s">
        <v>41</v>
      </c>
      <c r="C6" s="77"/>
      <c r="D6" s="77"/>
      <c r="E6" s="77"/>
      <c r="F6" s="77"/>
      <c r="G6" s="77"/>
      <c r="H6" s="78"/>
      <c r="I6" s="57" t="s">
        <v>42</v>
      </c>
      <c r="J6" s="58"/>
      <c r="K6" s="58"/>
      <c r="L6" s="58"/>
      <c r="M6" s="58"/>
      <c r="N6" s="58"/>
      <c r="O6" s="59"/>
      <c r="P6" s="57" t="s">
        <v>43</v>
      </c>
      <c r="Q6" s="58"/>
      <c r="R6" s="58"/>
      <c r="S6" s="58"/>
      <c r="T6" s="58"/>
      <c r="U6" s="58"/>
      <c r="V6" s="59"/>
      <c r="W6" s="57" t="s">
        <v>44</v>
      </c>
      <c r="X6" s="58"/>
      <c r="Y6" s="58"/>
      <c r="Z6" s="58"/>
      <c r="AA6" s="58"/>
      <c r="AB6" s="58"/>
      <c r="AC6" s="59"/>
      <c r="AD6" s="57" t="s">
        <v>45</v>
      </c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75"/>
      <c r="B7" s="79"/>
      <c r="C7" s="80"/>
      <c r="D7" s="80"/>
      <c r="E7" s="80"/>
      <c r="F7" s="80"/>
      <c r="G7" s="80"/>
      <c r="H7" s="81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>
      <c r="A8" s="15"/>
      <c r="B8" s="50">
        <v>3813030</v>
      </c>
      <c r="C8" s="51"/>
      <c r="D8" s="51"/>
      <c r="E8" s="51"/>
      <c r="F8" s="51"/>
      <c r="G8" s="51"/>
      <c r="H8" s="52"/>
      <c r="I8" s="50">
        <v>3813035</v>
      </c>
      <c r="J8" s="51"/>
      <c r="K8" s="51"/>
      <c r="L8" s="51"/>
      <c r="M8" s="51"/>
      <c r="N8" s="51"/>
      <c r="O8" s="52"/>
      <c r="P8" s="50">
        <v>3813026</v>
      </c>
      <c r="Q8" s="51"/>
      <c r="R8" s="51"/>
      <c r="S8" s="51"/>
      <c r="T8" s="51"/>
      <c r="U8" s="51"/>
      <c r="V8" s="52"/>
      <c r="W8" s="50">
        <v>3813002</v>
      </c>
      <c r="X8" s="51"/>
      <c r="Y8" s="51"/>
      <c r="Z8" s="51"/>
      <c r="AA8" s="51"/>
      <c r="AB8" s="51"/>
      <c r="AC8" s="52"/>
      <c r="AD8" s="50">
        <v>3813039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0.374999999999995</v>
      </c>
      <c r="C11" s="40">
        <v>0.56249999999998201</v>
      </c>
      <c r="D11" s="41">
        <v>0.60416666666664598</v>
      </c>
      <c r="E11" s="41">
        <v>0.74999999999996902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6.2499999999996003E-2</v>
      </c>
      <c r="H11" s="43">
        <f>IF((C11-B11)+(E11-D11)&lt;0,0,(C11-B11)+(E11-D11))</f>
        <v>0.33333333333331006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0.33333333333331</v>
      </c>
      <c r="W11" s="39">
        <v>0.29166666666666702</v>
      </c>
      <c r="X11" s="40">
        <v>0.52083333333331805</v>
      </c>
      <c r="Y11" s="41">
        <v>0.56249999999998201</v>
      </c>
      <c r="Z11" s="41">
        <v>0.66666666666664198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6.2499999999996003E-2</v>
      </c>
      <c r="AC11" s="43">
        <f>IF((X11-W11)+(Z11-Y11)&lt;0,0,(X11-W11)+(Z11-Y11))</f>
        <v>0.333333333333311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0.29166666666666702</v>
      </c>
      <c r="Q12" s="40">
        <v>0.52083333333331805</v>
      </c>
      <c r="R12" s="41">
        <v>0.56249999999998201</v>
      </c>
      <c r="S12" s="41">
        <v>0.66666666666664198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6.2499999999996003E-2</v>
      </c>
      <c r="V12" s="43">
        <f>IF((Q12-P12)+(S12-R12)&lt;0,0,(Q12-P12)+(S12-R12))</f>
        <v>0.333333333333311</v>
      </c>
      <c r="W12" s="39">
        <v>0.35416666666666302</v>
      </c>
      <c r="X12" s="40">
        <v>0.52083333333331805</v>
      </c>
      <c r="Y12" s="41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0.33333333333331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0.374999999999995</v>
      </c>
      <c r="J13" s="40">
        <v>0.56249999999998201</v>
      </c>
      <c r="K13" s="41">
        <v>0.60416666666664598</v>
      </c>
      <c r="L13" s="41">
        <v>0.74999999999996902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6.2499999999996003E-2</v>
      </c>
      <c r="O13" s="43">
        <f>IF((J13-I13)+(L13-K13)&lt;0,0,(J13-I13)+(L13-K13))</f>
        <v>0.33333333333331006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0.33333333333331</v>
      </c>
      <c r="AD13" s="39">
        <v>0.374999999999995</v>
      </c>
      <c r="AE13" s="40">
        <v>0.56249999999998201</v>
      </c>
      <c r="AF13" s="41">
        <v>0.60416666666664598</v>
      </c>
      <c r="AG13" s="41">
        <v>0.74999999999996902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6.2499999999996003E-2</v>
      </c>
      <c r="AJ13" s="43">
        <f>IF((AE13-AD13)+(AG13-AF13)&lt;0,0,(AE13-AD13)+(AG13-AF13))</f>
        <v>0.33333333333331006</v>
      </c>
      <c r="AZ13" s="9">
        <v>0.41666666666665902</v>
      </c>
    </row>
    <row r="14" spans="1:52" ht="20.100000000000001" customHeight="1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0.29166666666666702</v>
      </c>
      <c r="J14" s="40">
        <v>0.52083333333331805</v>
      </c>
      <c r="K14" s="41">
        <v>0.56249999999998201</v>
      </c>
      <c r="L14" s="41">
        <v>0.66666666666664198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6.2499999999996003E-2</v>
      </c>
      <c r="O14" s="43">
        <f>IF((J14-I14)+(L14-K14)&lt;0,0,(J14-I14)+(L14-K14))</f>
        <v>0.333333333333311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0.33333333333331</v>
      </c>
      <c r="W14" s="39">
        <v>0.374999999999995</v>
      </c>
      <c r="X14" s="40">
        <v>0.56249999999998201</v>
      </c>
      <c r="Y14" s="41">
        <v>0.60416666666664598</v>
      </c>
      <c r="Z14" s="41">
        <v>0.74999999999996902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6.2499999999996003E-2</v>
      </c>
      <c r="AC14" s="43">
        <f>IF((X14-W14)+(Z14-Y14)&lt;0,0,(X14-W14)+(Z14-Y14))</f>
        <v>0.33333333333331006</v>
      </c>
      <c r="AD14" s="39">
        <v>0.35416666666666302</v>
      </c>
      <c r="AE14" s="40">
        <v>0.52083333333331805</v>
      </c>
      <c r="AF14" s="41">
        <v>0.56249999999998201</v>
      </c>
      <c r="AG14" s="41">
        <v>0.72916666666663699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0.33333333333331</v>
      </c>
      <c r="AZ14" s="9">
        <v>0.42708333333332499</v>
      </c>
    </row>
    <row r="15" spans="1:52" ht="20.100000000000001" customHeight="1">
      <c r="A15" s="38" t="s">
        <v>40</v>
      </c>
      <c r="B15" s="39">
        <v>0.29166666666666702</v>
      </c>
      <c r="C15" s="40">
        <v>0.52083333333331805</v>
      </c>
      <c r="D15" s="41">
        <v>0.56249999999998201</v>
      </c>
      <c r="E15" s="41">
        <v>0.66666666666664198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6.2499999999996003E-2</v>
      </c>
      <c r="H15" s="43">
        <f>IF((C15-B15)+(E15-D15)&lt;0,0,(C15-B15)+(E15-D15))</f>
        <v>0.333333333333311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0.374999999999995</v>
      </c>
      <c r="Q15" s="40">
        <v>0.56249999999998201</v>
      </c>
      <c r="R15" s="41">
        <v>0.60416666666664598</v>
      </c>
      <c r="S15" s="41">
        <v>0.74999999999996902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6.2499999999996003E-2</v>
      </c>
      <c r="V15" s="43">
        <f>IF((Q15-P15)+(S15-R15)&lt;0,0,(Q15-P15)+(S15-R15))</f>
        <v>0.33333333333331006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>
        <v>0.29166666666666702</v>
      </c>
      <c r="AE15" s="40">
        <v>0.52083333333331805</v>
      </c>
      <c r="AF15" s="41">
        <v>0.56249999999998201</v>
      </c>
      <c r="AG15" s="41">
        <v>0.66666666666664198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6.2499999999996003E-2</v>
      </c>
      <c r="AJ15" s="43">
        <f>IF((AE15-AD15)+(AG15-AF15)&lt;0,0,(AE15-AD15)+(AG15-AF15))</f>
        <v>0.333333333333311</v>
      </c>
      <c r="AZ15" s="9">
        <v>0.43749999999999001</v>
      </c>
    </row>
    <row r="16" spans="1:52" ht="20.100000000000001" customHeight="1">
      <c r="A16" s="19" t="s">
        <v>24</v>
      </c>
      <c r="B16" s="34"/>
      <c r="C16" s="35"/>
      <c r="D16" s="36"/>
      <c r="E16" s="36"/>
      <c r="F16" s="44"/>
      <c r="G16" s="42">
        <f>SUM(G11:G15)</f>
        <v>0.12499999999999201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0.12499999999999201</v>
      </c>
      <c r="AJ16" s="45">
        <f>SUM(AJ11:AJ15)</f>
        <v>1.6666666666665511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512" priority="40205">
      <formula>OR(WEEKDAY($A11,2)=6,WEEKDAY($A11,2)=7)</formula>
    </cfRule>
  </conditionalFormatting>
  <conditionalFormatting sqref="H16">
    <cfRule type="expression" dxfId="511" priority="34529">
      <formula>LEFT(H16,5)*1&gt;LEFT(1.66666666666667,5)*1</formula>
    </cfRule>
    <cfRule type="expression" dxfId="510" priority="34530">
      <formula>LEFT(H16,5)*1&lt;LEFT(1.66666666666667,5)*1</formula>
    </cfRule>
    <cfRule type="expression" dxfId="509" priority="40119">
      <formula>LEFT(H16,5)*1=LEFT(1.66666666666667,5)*1</formula>
    </cfRule>
  </conditionalFormatting>
  <conditionalFormatting sqref="G16">
    <cfRule type="expression" dxfId="508" priority="34526">
      <formula>LEFT(G16,5)*1&gt;LEFT(0.125,5)*1</formula>
    </cfRule>
    <cfRule type="expression" dxfId="507" priority="34527">
      <formula>OR(LEFT(G16,5)*1=LEFT(0.124999999999998,5)*1,LEFT(G16,5)*1=LEFT(0.125,5)*1)</formula>
    </cfRule>
    <cfRule type="expression" dxfId="506" priority="34528">
      <formula>OR(LEFT(G16,5)*1&lt;LEFT(0.124999999999998,5)*1,LEFT(G16,5)*1&lt;LEFT(0.125,5)*1)</formula>
    </cfRule>
  </conditionalFormatting>
  <conditionalFormatting sqref="H11:H15">
    <cfRule type="expression" dxfId="505" priority="33291">
      <formula>LEFT(H11,7)&lt;LEFT(0.333333333333333,7)</formula>
    </cfRule>
  </conditionalFormatting>
  <conditionalFormatting sqref="G11:G15">
    <cfRule type="expression" dxfId="504" priority="30476">
      <formula>LEFT(G11,5)*1&gt;LEFT(0.125,5)*1</formula>
    </cfRule>
  </conditionalFormatting>
  <conditionalFormatting sqref="I11:O15">
    <cfRule type="expression" dxfId="503" priority="5061">
      <formula>OR(WEEKDAY($A11,2)=6,WEEKDAY($A11,2)=7)</formula>
    </cfRule>
  </conditionalFormatting>
  <conditionalFormatting sqref="O16">
    <cfRule type="expression" dxfId="502" priority="5058">
      <formula>LEFT(O16,5)*1&gt;LEFT(1.66666666666667,5)*1</formula>
    </cfRule>
    <cfRule type="expression" dxfId="501" priority="5059">
      <formula>LEFT(O16,5)*1&lt;LEFT(1.66666666666667,5)*1</formula>
    </cfRule>
    <cfRule type="expression" dxfId="500" priority="5060">
      <formula>LEFT(O16,5)*1=LEFT(1.66666666666667,5)*1</formula>
    </cfRule>
  </conditionalFormatting>
  <conditionalFormatting sqref="N16">
    <cfRule type="expression" dxfId="499" priority="5055">
      <formula>LEFT(N16,5)*1&gt;LEFT(0.125,5)*1</formula>
    </cfRule>
    <cfRule type="expression" dxfId="498" priority="5056">
      <formula>OR(LEFT(N16,5)*1=LEFT(0.124999999999998,5)*1,LEFT(N16,5)*1=LEFT(0.125,5)*1)</formula>
    </cfRule>
    <cfRule type="expression" dxfId="497" priority="5057">
      <formula>OR(LEFT(N16,5)*1&lt;LEFT(0.124999999999998,5)*1,LEFT(N16,5)*1&lt;LEFT(0.125,5)*1)</formula>
    </cfRule>
  </conditionalFormatting>
  <conditionalFormatting sqref="O11:O15">
    <cfRule type="expression" dxfId="496" priority="5054">
      <formula>LEFT(O11,7)&lt;LEFT(0.333333333333333,7)</formula>
    </cfRule>
  </conditionalFormatting>
  <conditionalFormatting sqref="N11:N15">
    <cfRule type="expression" dxfId="495" priority="5053">
      <formula>LEFT(N11,5)*1&gt;LEFT(0.125,5)*1</formula>
    </cfRule>
  </conditionalFormatting>
  <conditionalFormatting sqref="P11:V12 P14:V15 T13:V13">
    <cfRule type="expression" dxfId="494" priority="5052">
      <formula>OR(WEEKDAY($A11,2)=6,WEEKDAY($A11,2)=7)</formula>
    </cfRule>
  </conditionalFormatting>
  <conditionalFormatting sqref="V16">
    <cfRule type="expression" dxfId="493" priority="5049">
      <formula>LEFT(V16,5)*1&gt;LEFT(1.66666666666667,5)*1</formula>
    </cfRule>
    <cfRule type="expression" dxfId="492" priority="5050">
      <formula>LEFT(V16,5)*1&lt;LEFT(1.66666666666667,5)*1</formula>
    </cfRule>
    <cfRule type="expression" dxfId="491" priority="5051">
      <formula>LEFT(V16,5)*1=LEFT(1.66666666666667,5)*1</formula>
    </cfRule>
  </conditionalFormatting>
  <conditionalFormatting sqref="U16">
    <cfRule type="expression" dxfId="490" priority="5046">
      <formula>LEFT(U16,5)*1&gt;LEFT(0.125,5)*1</formula>
    </cfRule>
    <cfRule type="expression" dxfId="489" priority="5047">
      <formula>OR(LEFT(U16,5)*1=LEFT(0.124999999999998,5)*1,LEFT(U16,5)*1=LEFT(0.125,5)*1)</formula>
    </cfRule>
    <cfRule type="expression" dxfId="488" priority="5048">
      <formula>OR(LEFT(U16,5)*1&lt;LEFT(0.124999999999998,5)*1,LEFT(U16,5)*1&lt;LEFT(0.125,5)*1)</formula>
    </cfRule>
  </conditionalFormatting>
  <conditionalFormatting sqref="V11:V15">
    <cfRule type="expression" dxfId="487" priority="5045">
      <formula>LEFT(V11,7)&lt;LEFT(0.333333333333333,7)</formula>
    </cfRule>
  </conditionalFormatting>
  <conditionalFormatting sqref="U11:U15">
    <cfRule type="expression" dxfId="486" priority="5044">
      <formula>LEFT(U11,5)*1&gt;LEFT(0.125,5)*1</formula>
    </cfRule>
  </conditionalFormatting>
  <conditionalFormatting sqref="W11:AC15">
    <cfRule type="expression" dxfId="485" priority="5043">
      <formula>OR(WEEKDAY($A11,2)=6,WEEKDAY($A11,2)=7)</formula>
    </cfRule>
  </conditionalFormatting>
  <conditionalFormatting sqref="AC16">
    <cfRule type="expression" dxfId="484" priority="5040">
      <formula>LEFT(AC16,5)*1&gt;LEFT(1.66666666666667,5)*1</formula>
    </cfRule>
    <cfRule type="expression" dxfId="483" priority="5041">
      <formula>LEFT(AC16,5)*1&lt;LEFT(1.66666666666667,5)*1</formula>
    </cfRule>
    <cfRule type="expression" dxfId="482" priority="5042">
      <formula>LEFT(AC16,5)*1=LEFT(1.66666666666667,5)*1</formula>
    </cfRule>
  </conditionalFormatting>
  <conditionalFormatting sqref="AB16">
    <cfRule type="expression" dxfId="481" priority="5037">
      <formula>LEFT(AB16,5)*1&gt;LEFT(0.125,5)*1</formula>
    </cfRule>
    <cfRule type="expression" dxfId="480" priority="5038">
      <formula>OR(LEFT(AB16,5)*1=LEFT(0.124999999999998,5)*1,LEFT(AB16,5)*1=LEFT(0.125,5)*1)</formula>
    </cfRule>
    <cfRule type="expression" dxfId="479" priority="5039">
      <formula>OR(LEFT(AB16,5)*1&lt;LEFT(0.124999999999998,5)*1,LEFT(AB16,5)*1&lt;LEFT(0.125,5)*1)</formula>
    </cfRule>
  </conditionalFormatting>
  <conditionalFormatting sqref="AC11:AC15">
    <cfRule type="expression" dxfId="478" priority="5036">
      <formula>LEFT(AC11,7)&lt;LEFT(0.333333333333333,7)</formula>
    </cfRule>
  </conditionalFormatting>
  <conditionalFormatting sqref="AB11:AB15">
    <cfRule type="expression" dxfId="477" priority="5035">
      <formula>LEFT(AB11,5)*1&gt;LEFT(0.125,5)*1</formula>
    </cfRule>
  </conditionalFormatting>
  <conditionalFormatting sqref="AD11:AJ15">
    <cfRule type="expression" dxfId="476" priority="5034">
      <formula>OR(WEEKDAY($A11,2)=6,WEEKDAY($A11,2)=7)</formula>
    </cfRule>
  </conditionalFormatting>
  <conditionalFormatting sqref="AJ16">
    <cfRule type="expression" dxfId="475" priority="5031">
      <formula>LEFT(AJ16,5)*1&gt;LEFT(1.66666666666667,5)*1</formula>
    </cfRule>
    <cfRule type="expression" dxfId="474" priority="5032">
      <formula>LEFT(AJ16,5)*1&lt;LEFT(1.66666666666667,5)*1</formula>
    </cfRule>
    <cfRule type="expression" dxfId="473" priority="5033">
      <formula>LEFT(AJ16,5)*1=LEFT(1.66666666666667,5)*1</formula>
    </cfRule>
  </conditionalFormatting>
  <conditionalFormatting sqref="AI16">
    <cfRule type="expression" dxfId="472" priority="5028">
      <formula>LEFT(AI16,5)*1&gt;LEFT(0.125,5)*1</formula>
    </cfRule>
    <cfRule type="expression" dxfId="471" priority="5029">
      <formula>OR(LEFT(AI16,5)*1=LEFT(0.124999999999998,5)*1,LEFT(AI16,5)*1=LEFT(0.125,5)*1)</formula>
    </cfRule>
    <cfRule type="expression" dxfId="470" priority="5030">
      <formula>OR(LEFT(AI16,5)*1&lt;LEFT(0.124999999999998,5)*1,LEFT(AI16,5)*1&lt;LEFT(0.125,5)*1)</formula>
    </cfRule>
  </conditionalFormatting>
  <conditionalFormatting sqref="AJ11:AJ15">
    <cfRule type="expression" dxfId="469" priority="5027">
      <formula>LEFT(AJ11,7)&lt;LEFT(0.333333333333333,7)</formula>
    </cfRule>
  </conditionalFormatting>
  <conditionalFormatting sqref="AI11:AI15">
    <cfRule type="expression" dxfId="468" priority="5026">
      <formula>LEFT(AI11,5)*1&gt;LEFT(0.125,5)*1</formula>
    </cfRule>
  </conditionalFormatting>
  <conditionalFormatting sqref="P13 S13">
    <cfRule type="expression" dxfId="467" priority="3902">
      <formula>OR(WEEKDAY($A13,2)=6,WEEKDAY($A13,2)=7)</formula>
    </cfRule>
  </conditionalFormatting>
  <conditionalFormatting sqref="Q13:R13">
    <cfRule type="expression" dxfId="466" priority="3901">
      <formula>OR(WEEKDAY($A13,2)=6,WEEKDAY($A13,2)=7)</formula>
    </cfRule>
  </conditionalFormatting>
  <conditionalFormatting sqref="I14:L14">
    <cfRule type="expression" dxfId="465" priority="3058">
      <formula>OR(WEEKDAY($A14,2)=6,WEEKDAY($A14,2)=7)</formula>
    </cfRule>
  </conditionalFormatting>
  <conditionalFormatting sqref="I11:L13">
    <cfRule type="expression" dxfId="464" priority="3057">
      <formula>OR(WEEKDAY($A11,2)=6,WEEKDAY($A11,2)=7)</formula>
    </cfRule>
  </conditionalFormatting>
  <conditionalFormatting sqref="I15:L15">
    <cfRule type="expression" dxfId="463" priority="3056">
      <formula>OR(WEEKDAY($A15,2)=6,WEEKDAY($A15,2)=7)</formula>
    </cfRule>
  </conditionalFormatting>
  <conditionalFormatting sqref="P11:S11">
    <cfRule type="expression" dxfId="462" priority="2260">
      <formula>OR(WEEKDAY($A11,2)=6,WEEKDAY($A11,2)=7)</formula>
    </cfRule>
  </conditionalFormatting>
  <conditionalFormatting sqref="P11:S11">
    <cfRule type="expression" dxfId="461" priority="2259">
      <formula>OR(WEEKDAY($A11,2)=6,WEEKDAY($A11,2)=7)</formula>
    </cfRule>
  </conditionalFormatting>
  <conditionalFormatting sqref="P12:S15">
    <cfRule type="expression" dxfId="460" priority="2258">
      <formula>OR(WEEKDAY($A12,2)=6,WEEKDAY($A12,2)=7)</formula>
    </cfRule>
  </conditionalFormatting>
  <conditionalFormatting sqref="P12:S15">
    <cfRule type="expression" dxfId="459" priority="2257">
      <formula>OR(WEEKDAY($A12,2)=6,WEEKDAY($A12,2)=7)</formula>
    </cfRule>
  </conditionalFormatting>
  <conditionalFormatting sqref="W11:Z15">
    <cfRule type="expression" dxfId="458" priority="1703">
      <formula>OR(WEEKDAY($A11,2)=6,WEEKDAY($A11,2)=7)</formula>
    </cfRule>
  </conditionalFormatting>
  <conditionalFormatting sqref="W15:Z15">
    <cfRule type="expression" dxfId="457" priority="1702">
      <formula>OR(WEEKDAY($A15,2)=6,WEEKDAY($A15,2)=7)</formula>
    </cfRule>
  </conditionalFormatting>
  <conditionalFormatting sqref="W15:Z15">
    <cfRule type="expression" dxfId="456" priority="1701">
      <formula>OR(WEEKDAY($A15,2)=6,WEEKDAY($A15,2)=7)</formula>
    </cfRule>
  </conditionalFormatting>
  <conditionalFormatting sqref="W11:Z14">
    <cfRule type="expression" dxfId="455" priority="1700">
      <formula>OR(WEEKDAY($A11,2)=6,WEEKDAY($A11,2)=7)</formula>
    </cfRule>
  </conditionalFormatting>
  <conditionalFormatting sqref="W11:Z14">
    <cfRule type="expression" dxfId="454" priority="1699">
      <formula>OR(WEEKDAY($A11,2)=6,WEEKDAY($A11,2)=7)</formula>
    </cfRule>
  </conditionalFormatting>
  <conditionalFormatting sqref="AD13:AG13">
    <cfRule type="expression" dxfId="453" priority="886">
      <formula>OR(WEEKDAY($A13,2)=6,WEEKDAY($A13,2)=7)</formula>
    </cfRule>
  </conditionalFormatting>
  <conditionalFormatting sqref="AD13:AG13">
    <cfRule type="expression" dxfId="452" priority="885">
      <formula>OR(WEEKDAY($A13,2)=6,WEEKDAY($A13,2)=7)</formula>
    </cfRule>
  </conditionalFormatting>
  <conditionalFormatting sqref="AD13:AG13">
    <cfRule type="expression" dxfId="451" priority="884">
      <formula>OR(WEEKDAY($A13,2)=6,WEEKDAY($A13,2)=7)</formula>
    </cfRule>
  </conditionalFormatting>
  <conditionalFormatting sqref="AD11:AG12">
    <cfRule type="expression" dxfId="450" priority="883">
      <formula>OR(WEEKDAY($A11,2)=6,WEEKDAY($A11,2)=7)</formula>
    </cfRule>
  </conditionalFormatting>
  <conditionalFormatting sqref="AD11:AG12">
    <cfRule type="expression" dxfId="449" priority="882">
      <formula>OR(WEEKDAY($A11,2)=6,WEEKDAY($A11,2)=7)</formula>
    </cfRule>
  </conditionalFormatting>
  <conditionalFormatting sqref="AD11:AG12">
    <cfRule type="expression" dxfId="448" priority="881">
      <formula>OR(WEEKDAY($A11,2)=6,WEEKDAY($A11,2)=7)</formula>
    </cfRule>
  </conditionalFormatting>
  <conditionalFormatting sqref="AD11:AG12">
    <cfRule type="expression" dxfId="447" priority="880">
      <formula>OR(WEEKDAY($A11,2)=6,WEEKDAY($A11,2)=7)</formula>
    </cfRule>
  </conditionalFormatting>
  <conditionalFormatting sqref="AD14:AG15">
    <cfRule type="expression" dxfId="446" priority="879">
      <formula>OR(WEEKDAY($A14,2)=6,WEEKDAY($A14,2)=7)</formula>
    </cfRule>
  </conditionalFormatting>
  <conditionalFormatting sqref="AD14:AG15">
    <cfRule type="expression" dxfId="445" priority="878">
      <formula>OR(WEEKDAY($A14,2)=6,WEEKDAY($A14,2)=7)</formula>
    </cfRule>
  </conditionalFormatting>
  <conditionalFormatting sqref="AD14:AG15">
    <cfRule type="expression" dxfId="444" priority="877">
      <formula>OR(WEEKDAY($A14,2)=6,WEEKDAY($A14,2)=7)</formula>
    </cfRule>
  </conditionalFormatting>
  <conditionalFormatting sqref="AD14:AG15">
    <cfRule type="expression" dxfId="443" priority="876">
      <formula>OR(WEEKDAY($A14,2)=6,WEEKDAY($A14,2)=7)</formula>
    </cfRule>
  </conditionalFormatting>
  <conditionalFormatting sqref="I11:L11">
    <cfRule type="expression" dxfId="442" priority="108">
      <formula>OR(WEEKDAY($A11,2)=6,WEEKDAY($A11,2)=7)</formula>
    </cfRule>
  </conditionalFormatting>
  <conditionalFormatting sqref="I15:L15">
    <cfRule type="expression" dxfId="441" priority="107">
      <formula>OR(WEEKDAY($A15,2)=6,WEEKDAY($A15,2)=7)</formula>
    </cfRule>
  </conditionalFormatting>
  <conditionalFormatting sqref="P13:S13">
    <cfRule type="expression" dxfId="440" priority="106">
      <formula>OR(WEEKDAY($A13,2)=6,WEEKDAY($A13,2)=7)</formula>
    </cfRule>
  </conditionalFormatting>
  <conditionalFormatting sqref="P13:S13">
    <cfRule type="expression" dxfId="439" priority="105">
      <formula>OR(WEEKDAY($A13,2)=6,WEEKDAY($A13,2)=7)</formula>
    </cfRule>
  </conditionalFormatting>
  <conditionalFormatting sqref="P13:S13">
    <cfRule type="expression" dxfId="438" priority="104">
      <formula>OR(WEEKDAY($A13,2)=6,WEEKDAY($A13,2)=7)</formula>
    </cfRule>
  </conditionalFormatting>
  <conditionalFormatting sqref="W14:Z14">
    <cfRule type="expression" dxfId="437" priority="103">
      <formula>OR(WEEKDAY($A14,2)=6,WEEKDAY($A14,2)=7)</formula>
    </cfRule>
  </conditionalFormatting>
  <conditionalFormatting sqref="W14:Z14">
    <cfRule type="expression" dxfId="436" priority="102">
      <formula>OR(WEEKDAY($A14,2)=6,WEEKDAY($A14,2)=7)</formula>
    </cfRule>
  </conditionalFormatting>
  <conditionalFormatting sqref="W14:Z14">
    <cfRule type="expression" dxfId="435" priority="101">
      <formula>OR(WEEKDAY($A14,2)=6,WEEKDAY($A14,2)=7)</formula>
    </cfRule>
  </conditionalFormatting>
  <conditionalFormatting sqref="AD12:AG12">
    <cfRule type="expression" dxfId="434" priority="100">
      <formula>OR(WEEKDAY($A12,2)=6,WEEKDAY($A12,2)=7)</formula>
    </cfRule>
  </conditionalFormatting>
  <conditionalFormatting sqref="AD12:AG12">
    <cfRule type="expression" dxfId="433" priority="99">
      <formula>OR(WEEKDAY($A12,2)=6,WEEKDAY($A12,2)=7)</formula>
    </cfRule>
  </conditionalFormatting>
  <conditionalFormatting sqref="AD12:AG12">
    <cfRule type="expression" dxfId="432" priority="98">
      <formula>OR(WEEKDAY($A12,2)=6,WEEKDAY($A12,2)=7)</formula>
    </cfRule>
  </conditionalFormatting>
  <conditionalFormatting sqref="P11:S11">
    <cfRule type="expression" dxfId="431" priority="97">
      <formula>OR(WEEKDAY($A11,2)=6,WEEKDAY($A11,2)=7)</formula>
    </cfRule>
  </conditionalFormatting>
  <conditionalFormatting sqref="P11:S11">
    <cfRule type="expression" dxfId="430" priority="96">
      <formula>OR(WEEKDAY($A11,2)=6,WEEKDAY($A11,2)=7)</formula>
    </cfRule>
  </conditionalFormatting>
  <conditionalFormatting sqref="P11:S11">
    <cfRule type="expression" dxfId="429" priority="95">
      <formula>OR(WEEKDAY($A11,2)=6,WEEKDAY($A11,2)=7)</formula>
    </cfRule>
  </conditionalFormatting>
  <conditionalFormatting sqref="B11:E11">
    <cfRule type="expression" dxfId="428" priority="94">
      <formula>OR(WEEKDAY($A11,2)=6,WEEKDAY($A11,2)=7)</formula>
    </cfRule>
  </conditionalFormatting>
  <conditionalFormatting sqref="B11:E11">
    <cfRule type="expression" dxfId="427" priority="93">
      <formula>OR(WEEKDAY($A11,2)=6,WEEKDAY($A11,2)=7)</formula>
    </cfRule>
  </conditionalFormatting>
  <conditionalFormatting sqref="B11:E11">
    <cfRule type="expression" dxfId="426" priority="92">
      <formula>OR(WEEKDAY($A11,2)=6,WEEKDAY($A11,2)=7)</formula>
    </cfRule>
  </conditionalFormatting>
  <conditionalFormatting sqref="P15:S15">
    <cfRule type="expression" dxfId="425" priority="91">
      <formula>OR(WEEKDAY($A15,2)=6,WEEKDAY($A15,2)=7)</formula>
    </cfRule>
  </conditionalFormatting>
  <conditionalFormatting sqref="P15:S15">
    <cfRule type="expression" dxfId="424" priority="90">
      <formula>OR(WEEKDAY($A15,2)=6,WEEKDAY($A15,2)=7)</formula>
    </cfRule>
  </conditionalFormatting>
  <conditionalFormatting sqref="P15:S15">
    <cfRule type="expression" dxfId="423" priority="89">
      <formula>OR(WEEKDAY($A15,2)=6,WEEKDAY($A15,2)=7)</formula>
    </cfRule>
  </conditionalFormatting>
  <conditionalFormatting sqref="W12:Z12">
    <cfRule type="expression" dxfId="422" priority="88">
      <formula>OR(WEEKDAY($A12,2)=6,WEEKDAY($A12,2)=7)</formula>
    </cfRule>
  </conditionalFormatting>
  <conditionalFormatting sqref="W12:Z12">
    <cfRule type="expression" dxfId="421" priority="87">
      <formula>OR(WEEKDAY($A12,2)=6,WEEKDAY($A12,2)=7)</formula>
    </cfRule>
  </conditionalFormatting>
  <conditionalFormatting sqref="W12:Z12">
    <cfRule type="expression" dxfId="420" priority="86">
      <formula>OR(WEEKDAY($A12,2)=6,WEEKDAY($A12,2)=7)</formula>
    </cfRule>
  </conditionalFormatting>
  <conditionalFormatting sqref="W12:Z12">
    <cfRule type="expression" dxfId="419" priority="85">
      <formula>OR(WEEKDAY($A12,2)=6,WEEKDAY($A12,2)=7)</formula>
    </cfRule>
  </conditionalFormatting>
  <conditionalFormatting sqref="W12:Z12">
    <cfRule type="expression" dxfId="418" priority="84">
      <formula>OR(WEEKDAY($A12,2)=6,WEEKDAY($A12,2)=7)</formula>
    </cfRule>
  </conditionalFormatting>
  <conditionalFormatting sqref="W12:Z12">
    <cfRule type="expression" dxfId="417" priority="83">
      <formula>OR(WEEKDAY($A12,2)=6,WEEKDAY($A12,2)=7)</formula>
    </cfRule>
  </conditionalFormatting>
  <conditionalFormatting sqref="AD14:AG14">
    <cfRule type="expression" dxfId="416" priority="82">
      <formula>OR(WEEKDAY($A14,2)=6,WEEKDAY($A14,2)=7)</formula>
    </cfRule>
  </conditionalFormatting>
  <conditionalFormatting sqref="AD14:AG14">
    <cfRule type="expression" dxfId="415" priority="81">
      <formula>OR(WEEKDAY($A14,2)=6,WEEKDAY($A14,2)=7)</formula>
    </cfRule>
  </conditionalFormatting>
  <conditionalFormatting sqref="AD14:AG14">
    <cfRule type="expression" dxfId="414" priority="80">
      <formula>OR(WEEKDAY($A14,2)=6,WEEKDAY($A14,2)=7)</formula>
    </cfRule>
  </conditionalFormatting>
  <conditionalFormatting sqref="AD14:AG14">
    <cfRule type="expression" dxfId="413" priority="79">
      <formula>OR(WEEKDAY($A14,2)=6,WEEKDAY($A14,2)=7)</formula>
    </cfRule>
  </conditionalFormatting>
  <conditionalFormatting sqref="AD14:AG14">
    <cfRule type="expression" dxfId="412" priority="78">
      <formula>OR(WEEKDAY($A14,2)=6,WEEKDAY($A14,2)=7)</formula>
    </cfRule>
  </conditionalFormatting>
  <conditionalFormatting sqref="AD14:AG14">
    <cfRule type="expression" dxfId="411" priority="77">
      <formula>OR(WEEKDAY($A14,2)=6,WEEKDAY($A14,2)=7)</formula>
    </cfRule>
  </conditionalFormatting>
  <conditionalFormatting sqref="I12:L12">
    <cfRule type="expression" dxfId="410" priority="76">
      <formula>OR(WEEKDAY($A12,2)=6,WEEKDAY($A12,2)=7)</formula>
    </cfRule>
  </conditionalFormatting>
  <conditionalFormatting sqref="I13:L13">
    <cfRule type="expression" dxfId="409" priority="75">
      <formula>OR(WEEKDAY($A13,2)=6,WEEKDAY($A13,2)=7)</formula>
    </cfRule>
  </conditionalFormatting>
  <conditionalFormatting sqref="I14:L14">
    <cfRule type="expression" dxfId="408" priority="74">
      <formula>OR(WEEKDAY($A14,2)=6,WEEKDAY($A14,2)=7)</formula>
    </cfRule>
  </conditionalFormatting>
  <conditionalFormatting sqref="P11:S11">
    <cfRule type="expression" dxfId="407" priority="73">
      <formula>OR(WEEKDAY($A11,2)=6,WEEKDAY($A11,2)=7)</formula>
    </cfRule>
  </conditionalFormatting>
  <conditionalFormatting sqref="P12:S12">
    <cfRule type="expression" dxfId="406" priority="72">
      <formula>OR(WEEKDAY($A12,2)=6,WEEKDAY($A12,2)=7)</formula>
    </cfRule>
  </conditionalFormatting>
  <conditionalFormatting sqref="P14:S14">
    <cfRule type="expression" dxfId="405" priority="71">
      <formula>OR(WEEKDAY($A14,2)=6,WEEKDAY($A14,2)=7)</formula>
    </cfRule>
  </conditionalFormatting>
  <conditionalFormatting sqref="W11:Z11">
    <cfRule type="expression" dxfId="404" priority="70">
      <formula>OR(WEEKDAY($A11,2)=6,WEEKDAY($A11,2)=7)</formula>
    </cfRule>
  </conditionalFormatting>
  <conditionalFormatting sqref="W13:Z13">
    <cfRule type="expression" dxfId="403" priority="69">
      <formula>OR(WEEKDAY($A13,2)=6,WEEKDAY($A13,2)=7)</formula>
    </cfRule>
  </conditionalFormatting>
  <conditionalFormatting sqref="W15:Z15">
    <cfRule type="expression" dxfId="402" priority="68">
      <formula>OR(WEEKDAY($A15,2)=6,WEEKDAY($A15,2)=7)</formula>
    </cfRule>
  </conditionalFormatting>
  <conditionalFormatting sqref="AD11:AG11">
    <cfRule type="expression" dxfId="401" priority="67">
      <formula>OR(WEEKDAY($A11,2)=6,WEEKDAY($A11,2)=7)</formula>
    </cfRule>
  </conditionalFormatting>
  <conditionalFormatting sqref="AD15:AG15">
    <cfRule type="expression" dxfId="400" priority="66">
      <formula>OR(WEEKDAY($A15,2)=6,WEEKDAY($A15,2)=7)</formula>
    </cfRule>
  </conditionalFormatting>
  <conditionalFormatting sqref="AD13:AG13">
    <cfRule type="expression" dxfId="399" priority="65">
      <formula>OR(WEEKDAY($A13,2)=6,WEEKDAY($A13,2)=7)</formula>
    </cfRule>
  </conditionalFormatting>
  <conditionalFormatting sqref="W13:Z13">
    <cfRule type="expression" dxfId="398" priority="64">
      <formula>OR(WEEKDAY($A13,2)=6,WEEKDAY($A13,2)=7)</formula>
    </cfRule>
  </conditionalFormatting>
  <conditionalFormatting sqref="W12 Z12">
    <cfRule type="expression" dxfId="397" priority="63">
      <formula>OR(WEEKDAY($A12,2)=6,WEEKDAY($A12,2)=7)</formula>
    </cfRule>
  </conditionalFormatting>
  <conditionalFormatting sqref="X12:Y12">
    <cfRule type="expression" dxfId="396" priority="62">
      <formula>OR(WEEKDAY($A12,2)=6,WEEKDAY($A12,2)=7)</formula>
    </cfRule>
  </conditionalFormatting>
  <conditionalFormatting sqref="W12:Z13">
    <cfRule type="expression" dxfId="395" priority="61">
      <formula>OR(WEEKDAY($A12,2)=6,WEEKDAY($A12,2)=7)</formula>
    </cfRule>
  </conditionalFormatting>
  <conditionalFormatting sqref="W12:Z13">
    <cfRule type="expression" dxfId="394" priority="60">
      <formula>OR(WEEKDAY($A12,2)=6,WEEKDAY($A12,2)=7)</formula>
    </cfRule>
  </conditionalFormatting>
  <conditionalFormatting sqref="W12:Z12">
    <cfRule type="expression" dxfId="393" priority="59">
      <formula>OR(WEEKDAY($A12,2)=6,WEEKDAY($A12,2)=7)</formula>
    </cfRule>
  </conditionalFormatting>
  <conditionalFormatting sqref="W12:Z12">
    <cfRule type="expression" dxfId="392" priority="58">
      <formula>OR(WEEKDAY($A12,2)=6,WEEKDAY($A12,2)=7)</formula>
    </cfRule>
  </conditionalFormatting>
  <conditionalFormatting sqref="W12:Z12">
    <cfRule type="expression" dxfId="391" priority="57">
      <formula>OR(WEEKDAY($A12,2)=6,WEEKDAY($A12,2)=7)</formula>
    </cfRule>
  </conditionalFormatting>
  <conditionalFormatting sqref="W13:Z13">
    <cfRule type="expression" dxfId="390" priority="56">
      <formula>OR(WEEKDAY($A13,2)=6,WEEKDAY($A13,2)=7)</formula>
    </cfRule>
  </conditionalFormatting>
  <conditionalFormatting sqref="W11:Z11">
    <cfRule type="expression" dxfId="389" priority="55">
      <formula>OR(WEEKDAY($A11,2)=6,WEEKDAY($A11,2)=7)</formula>
    </cfRule>
  </conditionalFormatting>
  <conditionalFormatting sqref="W11:Z11">
    <cfRule type="expression" dxfId="388" priority="54">
      <formula>OR(WEEKDAY($A11,2)=6,WEEKDAY($A11,2)=7)</formula>
    </cfRule>
  </conditionalFormatting>
  <conditionalFormatting sqref="W11:Z11">
    <cfRule type="expression" dxfId="387" priority="53">
      <formula>OR(WEEKDAY($A11,2)=6,WEEKDAY($A11,2)=7)</formula>
    </cfRule>
  </conditionalFormatting>
  <conditionalFormatting sqref="W11:Z11">
    <cfRule type="expression" dxfId="386" priority="52">
      <formula>OR(WEEKDAY($A11,2)=6,WEEKDAY($A11,2)=7)</formula>
    </cfRule>
  </conditionalFormatting>
  <conditionalFormatting sqref="W15:Z15">
    <cfRule type="expression" dxfId="385" priority="51">
      <formula>OR(WEEKDAY($A15,2)=6,WEEKDAY($A15,2)=7)</formula>
    </cfRule>
  </conditionalFormatting>
  <conditionalFormatting sqref="W15:Z15">
    <cfRule type="expression" dxfId="384" priority="50">
      <formula>OR(WEEKDAY($A15,2)=6,WEEKDAY($A15,2)=7)</formula>
    </cfRule>
  </conditionalFormatting>
  <conditionalFormatting sqref="W15:Z15">
    <cfRule type="expression" dxfId="383" priority="49">
      <formula>OR(WEEKDAY($A15,2)=6,WEEKDAY($A15,2)=7)</formula>
    </cfRule>
  </conditionalFormatting>
  <conditionalFormatting sqref="W15:Z15">
    <cfRule type="expression" dxfId="382" priority="48">
      <formula>OR(WEEKDAY($A15,2)=6,WEEKDAY($A15,2)=7)</formula>
    </cfRule>
  </conditionalFormatting>
  <conditionalFormatting sqref="W14:Z14">
    <cfRule type="expression" dxfId="381" priority="47">
      <formula>OR(WEEKDAY($A14,2)=6,WEEKDAY($A14,2)=7)</formula>
    </cfRule>
  </conditionalFormatting>
  <conditionalFormatting sqref="W14:Z14">
    <cfRule type="expression" dxfId="380" priority="46">
      <formula>OR(WEEKDAY($A14,2)=6,WEEKDAY($A14,2)=7)</formula>
    </cfRule>
  </conditionalFormatting>
  <conditionalFormatting sqref="W14:Z14">
    <cfRule type="expression" dxfId="379" priority="45">
      <formula>OR(WEEKDAY($A14,2)=6,WEEKDAY($A14,2)=7)</formula>
    </cfRule>
  </conditionalFormatting>
  <conditionalFormatting sqref="W14:Z14">
    <cfRule type="expression" dxfId="378" priority="44">
      <formula>OR(WEEKDAY($A14,2)=6,WEEKDAY($A14,2)=7)</formula>
    </cfRule>
  </conditionalFormatting>
  <conditionalFormatting sqref="W14:Z14">
    <cfRule type="expression" dxfId="377" priority="43">
      <formula>OR(WEEKDAY($A14,2)=6,WEEKDAY($A14,2)=7)</formula>
    </cfRule>
  </conditionalFormatting>
  <conditionalFormatting sqref="W14:Z14">
    <cfRule type="expression" dxfId="376" priority="42">
      <formula>OR(WEEKDAY($A14,2)=6,WEEKDAY($A14,2)=7)</formula>
    </cfRule>
  </conditionalFormatting>
  <conditionalFormatting sqref="AD12:AG12">
    <cfRule type="expression" dxfId="375" priority="41">
      <formula>OR(WEEKDAY($A12,2)=6,WEEKDAY($A12,2)=7)</formula>
    </cfRule>
  </conditionalFormatting>
  <conditionalFormatting sqref="AD11 AG11">
    <cfRule type="expression" dxfId="374" priority="40">
      <formula>OR(WEEKDAY($A11,2)=6,WEEKDAY($A11,2)=7)</formula>
    </cfRule>
  </conditionalFormatting>
  <conditionalFormatting sqref="AE11:AF11">
    <cfRule type="expression" dxfId="373" priority="39">
      <formula>OR(WEEKDAY($A11,2)=6,WEEKDAY($A11,2)=7)</formula>
    </cfRule>
  </conditionalFormatting>
  <conditionalFormatting sqref="AD11:AG12">
    <cfRule type="expression" dxfId="372" priority="38">
      <formula>OR(WEEKDAY($A11,2)=6,WEEKDAY($A11,2)=7)</formula>
    </cfRule>
  </conditionalFormatting>
  <conditionalFormatting sqref="AD11:AG12">
    <cfRule type="expression" dxfId="371" priority="37">
      <formula>OR(WEEKDAY($A11,2)=6,WEEKDAY($A11,2)=7)</formula>
    </cfRule>
  </conditionalFormatting>
  <conditionalFormatting sqref="AD11:AG11">
    <cfRule type="expression" dxfId="370" priority="36">
      <formula>OR(WEEKDAY($A11,2)=6,WEEKDAY($A11,2)=7)</formula>
    </cfRule>
  </conditionalFormatting>
  <conditionalFormatting sqref="AD11:AG11">
    <cfRule type="expression" dxfId="369" priority="35">
      <formula>OR(WEEKDAY($A11,2)=6,WEEKDAY($A11,2)=7)</formula>
    </cfRule>
  </conditionalFormatting>
  <conditionalFormatting sqref="AD11:AG11">
    <cfRule type="expression" dxfId="368" priority="34">
      <formula>OR(WEEKDAY($A11,2)=6,WEEKDAY($A11,2)=7)</formula>
    </cfRule>
  </conditionalFormatting>
  <conditionalFormatting sqref="AD12:AG12">
    <cfRule type="expression" dxfId="367" priority="33">
      <formula>OR(WEEKDAY($A12,2)=6,WEEKDAY($A12,2)=7)</formula>
    </cfRule>
  </conditionalFormatting>
  <conditionalFormatting sqref="AD14:AG14">
    <cfRule type="expression" dxfId="366" priority="32">
      <formula>OR(WEEKDAY($A14,2)=6,WEEKDAY($A14,2)=7)</formula>
    </cfRule>
  </conditionalFormatting>
  <conditionalFormatting sqref="AD14:AG14">
    <cfRule type="expression" dxfId="365" priority="31">
      <formula>OR(WEEKDAY($A14,2)=6,WEEKDAY($A14,2)=7)</formula>
    </cfRule>
  </conditionalFormatting>
  <conditionalFormatting sqref="AD14:AG14">
    <cfRule type="expression" dxfId="364" priority="30">
      <formula>OR(WEEKDAY($A14,2)=6,WEEKDAY($A14,2)=7)</formula>
    </cfRule>
  </conditionalFormatting>
  <conditionalFormatting sqref="AD14:AG14">
    <cfRule type="expression" dxfId="363" priority="29">
      <formula>OR(WEEKDAY($A14,2)=6,WEEKDAY($A14,2)=7)</formula>
    </cfRule>
  </conditionalFormatting>
  <conditionalFormatting sqref="AD13:AG13">
    <cfRule type="expression" dxfId="362" priority="28">
      <formula>OR(WEEKDAY($A13,2)=6,WEEKDAY($A13,2)=7)</formula>
    </cfRule>
  </conditionalFormatting>
  <conditionalFormatting sqref="AD13:AG13">
    <cfRule type="expression" dxfId="361" priority="27">
      <formula>OR(WEEKDAY($A13,2)=6,WEEKDAY($A13,2)=7)</formula>
    </cfRule>
  </conditionalFormatting>
  <conditionalFormatting sqref="AD13:AG13">
    <cfRule type="expression" dxfId="360" priority="26">
      <formula>OR(WEEKDAY($A13,2)=6,WEEKDAY($A13,2)=7)</formula>
    </cfRule>
  </conditionalFormatting>
  <conditionalFormatting sqref="AD13:AG13">
    <cfRule type="expression" dxfId="359" priority="25">
      <formula>OR(WEEKDAY($A13,2)=6,WEEKDAY($A13,2)=7)</formula>
    </cfRule>
  </conditionalFormatting>
  <conditionalFormatting sqref="AD13:AG13">
    <cfRule type="expression" dxfId="358" priority="24">
      <formula>OR(WEEKDAY($A13,2)=6,WEEKDAY($A13,2)=7)</formula>
    </cfRule>
  </conditionalFormatting>
  <conditionalFormatting sqref="AD13:AG13">
    <cfRule type="expression" dxfId="357" priority="23">
      <formula>OR(WEEKDAY($A13,2)=6,WEEKDAY($A13,2)=7)</formula>
    </cfRule>
  </conditionalFormatting>
  <conditionalFormatting sqref="AD15:AG15">
    <cfRule type="expression" dxfId="356" priority="22">
      <formula>OR(WEEKDAY($A15,2)=6,WEEKDAY($A15,2)=7)</formula>
    </cfRule>
  </conditionalFormatting>
  <conditionalFormatting sqref="AD15:AG15">
    <cfRule type="expression" dxfId="355" priority="21">
      <formula>OR(WEEKDAY($A15,2)=6,WEEKDAY($A15,2)=7)</formula>
    </cfRule>
  </conditionalFormatting>
  <conditionalFormatting sqref="AD15:AG15">
    <cfRule type="expression" dxfId="354" priority="20">
      <formula>OR(WEEKDAY($A15,2)=6,WEEKDAY($A15,2)=7)</formula>
    </cfRule>
  </conditionalFormatting>
  <conditionalFormatting sqref="AD15:AG15">
    <cfRule type="expression" dxfId="353" priority="19">
      <formula>OR(WEEKDAY($A15,2)=6,WEEKDAY($A15,2)=7)</formula>
    </cfRule>
  </conditionalFormatting>
  <conditionalFormatting sqref="B13:E13">
    <cfRule type="expression" dxfId="352" priority="18">
      <formula>OR(WEEKDAY($A13,2)=6,WEEKDAY($A13,2)=7)</formula>
    </cfRule>
  </conditionalFormatting>
  <conditionalFormatting sqref="B12 E12">
    <cfRule type="expression" dxfId="351" priority="17">
      <formula>OR(WEEKDAY($A12,2)=6,WEEKDAY($A12,2)=7)</formula>
    </cfRule>
  </conditionalFormatting>
  <conditionalFormatting sqref="C12:D12">
    <cfRule type="expression" dxfId="350" priority="16">
      <formula>OR(WEEKDAY($A12,2)=6,WEEKDAY($A12,2)=7)</formula>
    </cfRule>
  </conditionalFormatting>
  <conditionalFormatting sqref="B12:E13">
    <cfRule type="expression" dxfId="349" priority="15">
      <formula>OR(WEEKDAY($A12,2)=6,WEEKDAY($A12,2)=7)</formula>
    </cfRule>
  </conditionalFormatting>
  <conditionalFormatting sqref="B12:E13">
    <cfRule type="expression" dxfId="348" priority="14">
      <formula>OR(WEEKDAY($A12,2)=6,WEEKDAY($A12,2)=7)</formula>
    </cfRule>
  </conditionalFormatting>
  <conditionalFormatting sqref="B12:E12">
    <cfRule type="expression" dxfId="347" priority="13">
      <formula>OR(WEEKDAY($A12,2)=6,WEEKDAY($A12,2)=7)</formula>
    </cfRule>
  </conditionalFormatting>
  <conditionalFormatting sqref="B12:E12">
    <cfRule type="expression" dxfId="346" priority="12">
      <formula>OR(WEEKDAY($A12,2)=6,WEEKDAY($A12,2)=7)</formula>
    </cfRule>
  </conditionalFormatting>
  <conditionalFormatting sqref="B12:E12">
    <cfRule type="expression" dxfId="345" priority="11">
      <formula>OR(WEEKDAY($A12,2)=6,WEEKDAY($A12,2)=7)</formula>
    </cfRule>
  </conditionalFormatting>
  <conditionalFormatting sqref="B13:E13">
    <cfRule type="expression" dxfId="344" priority="10">
      <formula>OR(WEEKDAY($A13,2)=6,WEEKDAY($A13,2)=7)</formula>
    </cfRule>
  </conditionalFormatting>
  <conditionalFormatting sqref="B14:E14">
    <cfRule type="expression" dxfId="343" priority="9">
      <formula>OR(WEEKDAY($A14,2)=6,WEEKDAY($A14,2)=7)</formula>
    </cfRule>
  </conditionalFormatting>
  <conditionalFormatting sqref="B14:E14">
    <cfRule type="expression" dxfId="342" priority="8">
      <formula>OR(WEEKDAY($A14,2)=6,WEEKDAY($A14,2)=7)</formula>
    </cfRule>
  </conditionalFormatting>
  <conditionalFormatting sqref="B14:E14">
    <cfRule type="expression" dxfId="341" priority="7">
      <formula>OR(WEEKDAY($A14,2)=6,WEEKDAY($A14,2)=7)</formula>
    </cfRule>
  </conditionalFormatting>
  <conditionalFormatting sqref="B11:E11">
    <cfRule type="expression" dxfId="340" priority="6">
      <formula>OR(WEEKDAY($A11,2)=6,WEEKDAY($A11,2)=7)</formula>
    </cfRule>
  </conditionalFormatting>
  <conditionalFormatting sqref="B11:E11">
    <cfRule type="expression" dxfId="339" priority="5">
      <formula>OR(WEEKDAY($A11,2)=6,WEEKDAY($A11,2)=7)</formula>
    </cfRule>
  </conditionalFormatting>
  <conditionalFormatting sqref="B11:E11">
    <cfRule type="expression" dxfId="338" priority="4">
      <formula>OR(WEEKDAY($A11,2)=6,WEEKDAY($A11,2)=7)</formula>
    </cfRule>
  </conditionalFormatting>
  <conditionalFormatting sqref="B15:E15">
    <cfRule type="expression" dxfId="337" priority="3">
      <formula>OR(WEEKDAY($A15,2)=6,WEEKDAY($A15,2)=7)</formula>
    </cfRule>
  </conditionalFormatting>
  <conditionalFormatting sqref="B15:E15">
    <cfRule type="expression" dxfId="336" priority="2">
      <formula>OR(WEEKDAY($A15,2)=6,WEEKDAY($A15,2)=7)</formula>
    </cfRule>
  </conditionalFormatting>
  <conditionalFormatting sqref="B15:E15">
    <cfRule type="expression" dxfId="335" priority="1">
      <formula>OR(WEEKDAY($A15,2)=6,WEEKDAY($A15,2)=7)</formula>
    </cfRule>
  </conditionalFormatting>
  <dataValidations xWindow="308" yWindow="543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3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P6" sqref="P6:V7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70"/>
      <c r="C1" s="70"/>
      <c r="D1" s="70"/>
      <c r="E1" s="70"/>
      <c r="F1" s="70"/>
      <c r="G1" s="70"/>
      <c r="H1" s="70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70"/>
      <c r="C2" s="70"/>
      <c r="D2" s="70"/>
      <c r="E2" s="70"/>
      <c r="F2" s="70"/>
      <c r="G2" s="70"/>
      <c r="H2" s="7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70"/>
      <c r="C3" s="70"/>
      <c r="D3" s="70"/>
      <c r="E3" s="70"/>
      <c r="F3" s="70"/>
      <c r="G3" s="70"/>
      <c r="H3" s="70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72" t="s">
        <v>3</v>
      </c>
      <c r="B4" s="82"/>
      <c r="C4" s="83"/>
      <c r="D4" s="83"/>
      <c r="E4" s="83"/>
      <c r="F4" s="83"/>
      <c r="G4" s="83"/>
      <c r="H4" s="84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73"/>
      <c r="B5" s="85"/>
      <c r="C5" s="86"/>
      <c r="D5" s="86"/>
      <c r="E5" s="86"/>
      <c r="F5" s="86"/>
      <c r="G5" s="86"/>
      <c r="H5" s="87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74" t="s">
        <v>34</v>
      </c>
      <c r="B6" s="76" t="s">
        <v>46</v>
      </c>
      <c r="C6" s="77"/>
      <c r="D6" s="77"/>
      <c r="E6" s="77"/>
      <c r="F6" s="77"/>
      <c r="G6" s="77"/>
      <c r="H6" s="78"/>
      <c r="I6" s="57" t="s">
        <v>47</v>
      </c>
      <c r="J6" s="58"/>
      <c r="K6" s="58"/>
      <c r="L6" s="58"/>
      <c r="M6" s="58"/>
      <c r="N6" s="58"/>
      <c r="O6" s="59"/>
      <c r="P6" s="57" t="s">
        <v>50</v>
      </c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75"/>
      <c r="B7" s="79"/>
      <c r="C7" s="80"/>
      <c r="D7" s="80"/>
      <c r="E7" s="80"/>
      <c r="F7" s="80"/>
      <c r="G7" s="80"/>
      <c r="H7" s="81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>
      <c r="A8" s="15"/>
      <c r="B8" s="50">
        <v>3813050</v>
      </c>
      <c r="C8" s="51"/>
      <c r="D8" s="51"/>
      <c r="E8" s="51"/>
      <c r="F8" s="51"/>
      <c r="G8" s="51"/>
      <c r="H8" s="52"/>
      <c r="I8" s="50">
        <v>3813003</v>
      </c>
      <c r="J8" s="51"/>
      <c r="K8" s="51"/>
      <c r="L8" s="51"/>
      <c r="M8" s="51"/>
      <c r="N8" s="51"/>
      <c r="O8" s="52"/>
      <c r="P8" s="50">
        <v>3813051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0.29166666666666702</v>
      </c>
      <c r="J11" s="40">
        <v>0.52083333333331805</v>
      </c>
      <c r="K11" s="41">
        <v>0.56249999999998201</v>
      </c>
      <c r="L11" s="41">
        <v>0.66666666666664198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6.2499999999996003E-2</v>
      </c>
      <c r="O11" s="43">
        <f>IF((J11-I11)+(L11-K11)&lt;0,0,(J11-I11)+(L11-K11))</f>
        <v>0.333333333333311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0.33333333333331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0.374999999999995</v>
      </c>
      <c r="Q12" s="40">
        <v>0.56249999999998201</v>
      </c>
      <c r="R12" s="41">
        <v>0.60416666666664598</v>
      </c>
      <c r="S12" s="41">
        <v>0.74999999999996902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6.2499999999996003E-2</v>
      </c>
      <c r="V12" s="43">
        <f>IF((Q12-P12)+(S12-R12)&lt;0,0,(Q12-P12)+(S12-R12))</f>
        <v>0.33333333333331006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>
        <v>0.29166666666666702</v>
      </c>
      <c r="C13" s="40">
        <v>0.52083333333331805</v>
      </c>
      <c r="D13" s="41">
        <v>0.56249999999998201</v>
      </c>
      <c r="E13" s="41">
        <v>0.66666666666664198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6.2499999999996003E-2</v>
      </c>
      <c r="H13" s="43">
        <f>IF((C13-B13)+(E13-D13)&lt;0,0,(C13-B13)+(E13-D13))</f>
        <v>0.333333333333311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0.33333333333331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0.374999999999995</v>
      </c>
      <c r="J14" s="40">
        <v>0.56249999999998201</v>
      </c>
      <c r="K14" s="41">
        <v>0.60416666666664598</v>
      </c>
      <c r="L14" s="41">
        <v>0.74999999999996902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6.2499999999996003E-2</v>
      </c>
      <c r="O14" s="43">
        <f>IF((J14-I14)+(L14-K14)&lt;0,0,(J14-I14)+(L14-K14))</f>
        <v>0.33333333333331006</v>
      </c>
      <c r="P14" s="39">
        <v>0.29166666666666702</v>
      </c>
      <c r="Q14" s="40">
        <v>0.52083333333331805</v>
      </c>
      <c r="R14" s="41">
        <v>0.56249999999998201</v>
      </c>
      <c r="S14" s="41">
        <v>0.66666666666664198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6.2499999999996003E-2</v>
      </c>
      <c r="V14" s="43">
        <f>IF((Q14-P14)+(S14-R14)&lt;0,0,(Q14-P14)+(S14-R14))</f>
        <v>0.333333333333311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>
        <v>0.374999999999995</v>
      </c>
      <c r="C15" s="40">
        <v>0.56249999999998201</v>
      </c>
      <c r="D15" s="41">
        <v>0.60416666666664598</v>
      </c>
      <c r="E15" s="41">
        <v>0.74999999999996902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6.2499999999996003E-2</v>
      </c>
      <c r="H15" s="43">
        <f>IF((C15-B15)+(E15-D15)&lt;0,0,(C15-B15)+(E15-D15))</f>
        <v>0.33333333333331006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0.12499999999999201</v>
      </c>
      <c r="H16" s="45">
        <f>SUM(H11:H15)</f>
        <v>1.6666666666665511</v>
      </c>
      <c r="I16" s="49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330" priority="2097">
      <formula>OR(WEEKDAY($A11,2)=6,WEEKDAY($A11,2)=7)</formula>
    </cfRule>
  </conditionalFormatting>
  <conditionalFormatting sqref="H16">
    <cfRule type="expression" dxfId="329" priority="1848">
      <formula>LEFT(H16,5)*1&gt;LEFT(1.66666666666667,5)*1</formula>
    </cfRule>
    <cfRule type="expression" dxfId="328" priority="1849">
      <formula>LEFT(H16,5)*1&lt;LEFT(1.66666666666667,5)*1</formula>
    </cfRule>
    <cfRule type="expression" dxfId="327" priority="2096">
      <formula>LEFT(H16,5)*1=LEFT(1.66666666666667,5)*1</formula>
    </cfRule>
  </conditionalFormatting>
  <conditionalFormatting sqref="G16">
    <cfRule type="expression" dxfId="326" priority="1845">
      <formula>LEFT(G16,5)*1&gt;LEFT(0.125,5)*1</formula>
    </cfRule>
    <cfRule type="expression" dxfId="325" priority="1846">
      <formula>OR(LEFT(G16,5)*1=LEFT(0.124999999999998,5)*1,LEFT(G16,5)*1=LEFT(0.125,5)*1)</formula>
    </cfRule>
    <cfRule type="expression" dxfId="324" priority="1847">
      <formula>OR(LEFT(G16,5)*1&lt;LEFT(0.124999999999998,5)*1,LEFT(G16,5)*1&lt;LEFT(0.125,5)*1)</formula>
    </cfRule>
  </conditionalFormatting>
  <conditionalFormatting sqref="H11:H15">
    <cfRule type="expression" dxfId="323" priority="1844">
      <formula>LEFT(H11,7)&lt;LEFT(0.333333333333333,7)</formula>
    </cfRule>
  </conditionalFormatting>
  <conditionalFormatting sqref="G11:G15">
    <cfRule type="expression" dxfId="322" priority="1843">
      <formula>LEFT(G11,5)*1&gt;LEFT(0.125,5)*1</formula>
    </cfRule>
  </conditionalFormatting>
  <conditionalFormatting sqref="I11:O15">
    <cfRule type="expression" dxfId="321" priority="1567">
      <formula>OR(WEEKDAY($A11,2)=6,WEEKDAY($A11,2)=7)</formula>
    </cfRule>
  </conditionalFormatting>
  <conditionalFormatting sqref="O16">
    <cfRule type="expression" dxfId="320" priority="1564">
      <formula>LEFT(O16,5)*1&gt;LEFT(1.66666666666667,5)*1</formula>
    </cfRule>
    <cfRule type="expression" dxfId="319" priority="1565">
      <formula>LEFT(O16,5)*1&lt;LEFT(1.66666666666667,5)*1</formula>
    </cfRule>
    <cfRule type="expression" dxfId="318" priority="1566">
      <formula>LEFT(O16,5)*1=LEFT(1.66666666666667,5)*1</formula>
    </cfRule>
  </conditionalFormatting>
  <conditionalFormatting sqref="N16">
    <cfRule type="expression" dxfId="317" priority="1561">
      <formula>LEFT(N16,5)*1&gt;LEFT(0.125,5)*1</formula>
    </cfRule>
    <cfRule type="expression" dxfId="316" priority="1562">
      <formula>OR(LEFT(N16,5)*1=LEFT(0.124999999999998,5)*1,LEFT(N16,5)*1=LEFT(0.125,5)*1)</formula>
    </cfRule>
    <cfRule type="expression" dxfId="315" priority="1563">
      <formula>OR(LEFT(N16,5)*1&lt;LEFT(0.124999999999998,5)*1,LEFT(N16,5)*1&lt;LEFT(0.125,5)*1)</formula>
    </cfRule>
  </conditionalFormatting>
  <conditionalFormatting sqref="O11:O15">
    <cfRule type="expression" dxfId="314" priority="1560">
      <formula>LEFT(O11,7)&lt;LEFT(0.333333333333333,7)</formula>
    </cfRule>
  </conditionalFormatting>
  <conditionalFormatting sqref="N11:N15">
    <cfRule type="expression" dxfId="313" priority="1559">
      <formula>LEFT(N11,5)*1&gt;LEFT(0.125,5)*1</formula>
    </cfRule>
  </conditionalFormatting>
  <conditionalFormatting sqref="P11:V15">
    <cfRule type="expression" dxfId="312" priority="1558">
      <formula>OR(WEEKDAY($A11,2)=6,WEEKDAY($A11,2)=7)</formula>
    </cfRule>
  </conditionalFormatting>
  <conditionalFormatting sqref="V16">
    <cfRule type="expression" dxfId="311" priority="1555">
      <formula>LEFT(V16,5)*1&gt;LEFT(1.66666666666667,5)*1</formula>
    </cfRule>
    <cfRule type="expression" dxfId="310" priority="1556">
      <formula>LEFT(V16,5)*1&lt;LEFT(1.66666666666667,5)*1</formula>
    </cfRule>
    <cfRule type="expression" dxfId="309" priority="1557">
      <formula>LEFT(V16,5)*1=LEFT(1.66666666666667,5)*1</formula>
    </cfRule>
  </conditionalFormatting>
  <conditionalFormatting sqref="U16">
    <cfRule type="expression" dxfId="308" priority="1552">
      <formula>LEFT(U16,5)*1&gt;LEFT(0.125,5)*1</formula>
    </cfRule>
    <cfRule type="expression" dxfId="307" priority="1553">
      <formula>OR(LEFT(U16,5)*1=LEFT(0.124999999999998,5)*1,LEFT(U16,5)*1=LEFT(0.125,5)*1)</formula>
    </cfRule>
    <cfRule type="expression" dxfId="306" priority="1554">
      <formula>OR(LEFT(U16,5)*1&lt;LEFT(0.124999999999998,5)*1,LEFT(U16,5)*1&lt;LEFT(0.125,5)*1)</formula>
    </cfRule>
  </conditionalFormatting>
  <conditionalFormatting sqref="V11:V15">
    <cfRule type="expression" dxfId="305" priority="1551">
      <formula>LEFT(V11,7)&lt;LEFT(0.333333333333333,7)</formula>
    </cfRule>
  </conditionalFormatting>
  <conditionalFormatting sqref="U11:U15">
    <cfRule type="expression" dxfId="304" priority="1550">
      <formula>LEFT(U11,5)*1&gt;LEFT(0.125,5)*1</formula>
    </cfRule>
  </conditionalFormatting>
  <conditionalFormatting sqref="W11:AC15">
    <cfRule type="expression" dxfId="303" priority="1549">
      <formula>OR(WEEKDAY($A11,2)=6,WEEKDAY($A11,2)=7)</formula>
    </cfRule>
  </conditionalFormatting>
  <conditionalFormatting sqref="AC16">
    <cfRule type="expression" dxfId="302" priority="1546">
      <formula>LEFT(AC16,5)*1&gt;LEFT(1.66666666666667,5)*1</formula>
    </cfRule>
    <cfRule type="expression" dxfId="301" priority="1547">
      <formula>LEFT(AC16,5)*1&lt;LEFT(1.66666666666667,5)*1</formula>
    </cfRule>
    <cfRule type="expression" dxfId="300" priority="1548">
      <formula>LEFT(AC16,5)*1=LEFT(1.66666666666667,5)*1</formula>
    </cfRule>
  </conditionalFormatting>
  <conditionalFormatting sqref="AB16">
    <cfRule type="expression" dxfId="299" priority="1543">
      <formula>LEFT(AB16,5)*1&gt;LEFT(0.125,5)*1</formula>
    </cfRule>
    <cfRule type="expression" dxfId="298" priority="1544">
      <formula>OR(LEFT(AB16,5)*1=LEFT(0.124999999999998,5)*1,LEFT(AB16,5)*1=LEFT(0.125,5)*1)</formula>
    </cfRule>
    <cfRule type="expression" dxfId="297" priority="1545">
      <formula>OR(LEFT(AB16,5)*1&lt;LEFT(0.124999999999998,5)*1,LEFT(AB16,5)*1&lt;LEFT(0.125,5)*1)</formula>
    </cfRule>
  </conditionalFormatting>
  <conditionalFormatting sqref="AC11:AC15">
    <cfRule type="expression" dxfId="296" priority="1542">
      <formula>LEFT(AC11,7)&lt;LEFT(0.333333333333333,7)</formula>
    </cfRule>
  </conditionalFormatting>
  <conditionalFormatting sqref="AB11:AB15">
    <cfRule type="expression" dxfId="295" priority="1541">
      <formula>LEFT(AB11,5)*1&gt;LEFT(0.125,5)*1</formula>
    </cfRule>
  </conditionalFormatting>
  <conditionalFormatting sqref="AD11:AJ15">
    <cfRule type="expression" dxfId="294" priority="1540">
      <formula>OR(WEEKDAY($A11,2)=6,WEEKDAY($A11,2)=7)</formula>
    </cfRule>
  </conditionalFormatting>
  <conditionalFormatting sqref="AJ16">
    <cfRule type="expression" dxfId="293" priority="1537">
      <formula>LEFT(AJ16,5)*1&gt;LEFT(1.66666666666667,5)*1</formula>
    </cfRule>
    <cfRule type="expression" dxfId="292" priority="1538">
      <formula>LEFT(AJ16,5)*1&lt;LEFT(1.66666666666667,5)*1</formula>
    </cfRule>
    <cfRule type="expression" dxfId="291" priority="1539">
      <formula>LEFT(AJ16,5)*1=LEFT(1.66666666666667,5)*1</formula>
    </cfRule>
  </conditionalFormatting>
  <conditionalFormatting sqref="AI16">
    <cfRule type="expression" dxfId="290" priority="1534">
      <formula>LEFT(AI16,5)*1&gt;LEFT(0.125,5)*1</formula>
    </cfRule>
    <cfRule type="expression" dxfId="289" priority="1535">
      <formula>OR(LEFT(AI16,5)*1=LEFT(0.124999999999998,5)*1,LEFT(AI16,5)*1=LEFT(0.125,5)*1)</formula>
    </cfRule>
    <cfRule type="expression" dxfId="288" priority="1536">
      <formula>OR(LEFT(AI16,5)*1&lt;LEFT(0.124999999999998,5)*1,LEFT(AI16,5)*1&lt;LEFT(0.125,5)*1)</formula>
    </cfRule>
  </conditionalFormatting>
  <conditionalFormatting sqref="AJ11:AJ15">
    <cfRule type="expression" dxfId="287" priority="1533">
      <formula>LEFT(AJ11,7)&lt;LEFT(0.333333333333333,7)</formula>
    </cfRule>
  </conditionalFormatting>
  <conditionalFormatting sqref="AI11:AI15">
    <cfRule type="expression" dxfId="286" priority="1532">
      <formula>LEFT(AI11,5)*1&gt;LEFT(0.125,5)*1</formula>
    </cfRule>
  </conditionalFormatting>
  <conditionalFormatting sqref="B13:E13">
    <cfRule type="expression" dxfId="285" priority="121">
      <formula>OR(WEEKDAY($A13,2)=6,WEEKDAY($A13,2)=7)</formula>
    </cfRule>
  </conditionalFormatting>
  <conditionalFormatting sqref="B13:E13">
    <cfRule type="expression" dxfId="284" priority="120">
      <formula>OR(WEEKDAY($A13,2)=6,WEEKDAY($A13,2)=7)</formula>
    </cfRule>
  </conditionalFormatting>
  <conditionalFormatting sqref="B13:E13">
    <cfRule type="expression" dxfId="283" priority="119">
      <formula>OR(WEEKDAY($A13,2)=6,WEEKDAY($A13,2)=7)</formula>
    </cfRule>
  </conditionalFormatting>
  <conditionalFormatting sqref="I11:L11">
    <cfRule type="expression" dxfId="282" priority="118">
      <formula>OR(WEEKDAY($A11,2)=6,WEEKDAY($A11,2)=7)</formula>
    </cfRule>
  </conditionalFormatting>
  <conditionalFormatting sqref="I11:L11">
    <cfRule type="expression" dxfId="281" priority="117">
      <formula>OR(WEEKDAY($A11,2)=6,WEEKDAY($A11,2)=7)</formula>
    </cfRule>
  </conditionalFormatting>
  <conditionalFormatting sqref="I11:L11">
    <cfRule type="expression" dxfId="280" priority="116">
      <formula>OR(WEEKDAY($A11,2)=6,WEEKDAY($A11,2)=7)</formula>
    </cfRule>
  </conditionalFormatting>
  <conditionalFormatting sqref="B15:E15">
    <cfRule type="expression" dxfId="279" priority="115">
      <formula>OR(WEEKDAY($A15,2)=6,WEEKDAY($A15,2)=7)</formula>
    </cfRule>
  </conditionalFormatting>
  <conditionalFormatting sqref="B15:E15">
    <cfRule type="expression" dxfId="278" priority="114">
      <formula>OR(WEEKDAY($A15,2)=6,WEEKDAY($A15,2)=7)</formula>
    </cfRule>
  </conditionalFormatting>
  <conditionalFormatting sqref="B15:E15">
    <cfRule type="expression" dxfId="277" priority="113">
      <formula>OR(WEEKDAY($A15,2)=6,WEEKDAY($A15,2)=7)</formula>
    </cfRule>
  </conditionalFormatting>
  <conditionalFormatting sqref="B15:E15">
    <cfRule type="expression" dxfId="276" priority="112">
      <formula>OR(WEEKDAY($A15,2)=6,WEEKDAY($A15,2)=7)</formula>
    </cfRule>
  </conditionalFormatting>
  <conditionalFormatting sqref="B15:E15">
    <cfRule type="expression" dxfId="275" priority="111">
      <formula>OR(WEEKDAY($A15,2)=6,WEEKDAY($A15,2)=7)</formula>
    </cfRule>
  </conditionalFormatting>
  <conditionalFormatting sqref="B15:E15">
    <cfRule type="expression" dxfId="274" priority="110">
      <formula>OR(WEEKDAY($A15,2)=6,WEEKDAY($A15,2)=7)</formula>
    </cfRule>
  </conditionalFormatting>
  <conditionalFormatting sqref="I15:L15">
    <cfRule type="expression" dxfId="273" priority="109">
      <formula>OR(WEEKDAY($A15,2)=6,WEEKDAY($A15,2)=7)</formula>
    </cfRule>
  </conditionalFormatting>
  <conditionalFormatting sqref="I15:L15">
    <cfRule type="expression" dxfId="272" priority="108">
      <formula>OR(WEEKDAY($A15,2)=6,WEEKDAY($A15,2)=7)</formula>
    </cfRule>
  </conditionalFormatting>
  <conditionalFormatting sqref="I15:L15">
    <cfRule type="expression" dxfId="271" priority="107">
      <formula>OR(WEEKDAY($A15,2)=6,WEEKDAY($A15,2)=7)</formula>
    </cfRule>
  </conditionalFormatting>
  <conditionalFormatting sqref="I15:L15">
    <cfRule type="expression" dxfId="270" priority="106">
      <formula>OR(WEEKDAY($A15,2)=6,WEEKDAY($A15,2)=7)</formula>
    </cfRule>
  </conditionalFormatting>
  <conditionalFormatting sqref="I15:L15">
    <cfRule type="expression" dxfId="269" priority="105">
      <formula>OR(WEEKDAY($A15,2)=6,WEEKDAY($A15,2)=7)</formula>
    </cfRule>
  </conditionalFormatting>
  <conditionalFormatting sqref="I15:L15">
    <cfRule type="expression" dxfId="268" priority="104">
      <formula>OR(WEEKDAY($A15,2)=6,WEEKDAY($A15,2)=7)</formula>
    </cfRule>
  </conditionalFormatting>
  <conditionalFormatting sqref="B11:E11">
    <cfRule type="expression" dxfId="267" priority="103">
      <formula>OR(WEEKDAY($A11,2)=6,WEEKDAY($A11,2)=7)</formula>
    </cfRule>
  </conditionalFormatting>
  <conditionalFormatting sqref="B11:E11">
    <cfRule type="expression" dxfId="266" priority="102">
      <formula>OR(WEEKDAY($A11,2)=6,WEEKDAY($A11,2)=7)</formula>
    </cfRule>
  </conditionalFormatting>
  <conditionalFormatting sqref="B11:E11">
    <cfRule type="expression" dxfId="265" priority="101">
      <formula>OR(WEEKDAY($A11,2)=6,WEEKDAY($A11,2)=7)</formula>
    </cfRule>
  </conditionalFormatting>
  <conditionalFormatting sqref="B11:E11">
    <cfRule type="expression" dxfId="264" priority="100">
      <formula>OR(WEEKDAY($A11,2)=6,WEEKDAY($A11,2)=7)</formula>
    </cfRule>
  </conditionalFormatting>
  <conditionalFormatting sqref="B12:E12">
    <cfRule type="expression" dxfId="263" priority="99">
      <formula>OR(WEEKDAY($A12,2)=6,WEEKDAY($A12,2)=7)</formula>
    </cfRule>
  </conditionalFormatting>
  <conditionalFormatting sqref="B12:E12">
    <cfRule type="expression" dxfId="262" priority="98">
      <formula>OR(WEEKDAY($A12,2)=6,WEEKDAY($A12,2)=7)</formula>
    </cfRule>
  </conditionalFormatting>
  <conditionalFormatting sqref="B12:E12">
    <cfRule type="expression" dxfId="261" priority="97">
      <formula>OR(WEEKDAY($A12,2)=6,WEEKDAY($A12,2)=7)</formula>
    </cfRule>
  </conditionalFormatting>
  <conditionalFormatting sqref="B12:E12">
    <cfRule type="expression" dxfId="260" priority="96">
      <formula>OR(WEEKDAY($A12,2)=6,WEEKDAY($A12,2)=7)</formula>
    </cfRule>
  </conditionalFormatting>
  <conditionalFormatting sqref="B14:E14">
    <cfRule type="expression" dxfId="259" priority="95">
      <formula>OR(WEEKDAY($A14,2)=6,WEEKDAY($A14,2)=7)</formula>
    </cfRule>
  </conditionalFormatting>
  <conditionalFormatting sqref="B14:E14">
    <cfRule type="expression" dxfId="258" priority="94">
      <formula>OR(WEEKDAY($A14,2)=6,WEEKDAY($A14,2)=7)</formula>
    </cfRule>
  </conditionalFormatting>
  <conditionalFormatting sqref="B14:E14">
    <cfRule type="expression" dxfId="257" priority="93">
      <formula>OR(WEEKDAY($A14,2)=6,WEEKDAY($A14,2)=7)</formula>
    </cfRule>
  </conditionalFormatting>
  <conditionalFormatting sqref="B14:E14">
    <cfRule type="expression" dxfId="256" priority="92">
      <formula>OR(WEEKDAY($A14,2)=6,WEEKDAY($A14,2)=7)</formula>
    </cfRule>
  </conditionalFormatting>
  <conditionalFormatting sqref="I12:L12">
    <cfRule type="expression" dxfId="255" priority="91">
      <formula>OR(WEEKDAY($A12,2)=6,WEEKDAY($A12,2)=7)</formula>
    </cfRule>
  </conditionalFormatting>
  <conditionalFormatting sqref="I12:L12">
    <cfRule type="expression" dxfId="254" priority="90">
      <formula>OR(WEEKDAY($A12,2)=6,WEEKDAY($A12,2)=7)</formula>
    </cfRule>
  </conditionalFormatting>
  <conditionalFormatting sqref="I12:L12">
    <cfRule type="expression" dxfId="253" priority="89">
      <formula>OR(WEEKDAY($A12,2)=6,WEEKDAY($A12,2)=7)</formula>
    </cfRule>
  </conditionalFormatting>
  <conditionalFormatting sqref="I12:L12">
    <cfRule type="expression" dxfId="252" priority="88">
      <formula>OR(WEEKDAY($A12,2)=6,WEEKDAY($A12,2)=7)</formula>
    </cfRule>
  </conditionalFormatting>
  <conditionalFormatting sqref="I13:L13">
    <cfRule type="expression" dxfId="251" priority="87">
      <formula>OR(WEEKDAY($A13,2)=6,WEEKDAY($A13,2)=7)</formula>
    </cfRule>
  </conditionalFormatting>
  <conditionalFormatting sqref="I13:L13">
    <cfRule type="expression" dxfId="250" priority="86">
      <formula>OR(WEEKDAY($A13,2)=6,WEEKDAY($A13,2)=7)</formula>
    </cfRule>
  </conditionalFormatting>
  <conditionalFormatting sqref="I13:L13">
    <cfRule type="expression" dxfId="249" priority="85">
      <formula>OR(WEEKDAY($A13,2)=6,WEEKDAY($A13,2)=7)</formula>
    </cfRule>
  </conditionalFormatting>
  <conditionalFormatting sqref="I13:L13">
    <cfRule type="expression" dxfId="248" priority="84">
      <formula>OR(WEEKDAY($A13,2)=6,WEEKDAY($A13,2)=7)</formula>
    </cfRule>
  </conditionalFormatting>
  <conditionalFormatting sqref="I14:L14">
    <cfRule type="expression" dxfId="247" priority="83">
      <formula>OR(WEEKDAY($A14,2)=6,WEEKDAY($A14,2)=7)</formula>
    </cfRule>
  </conditionalFormatting>
  <conditionalFormatting sqref="I14:L14">
    <cfRule type="expression" dxfId="246" priority="82">
      <formula>OR(WEEKDAY($A14,2)=6,WEEKDAY($A14,2)=7)</formula>
    </cfRule>
  </conditionalFormatting>
  <conditionalFormatting sqref="I14:L14">
    <cfRule type="expression" dxfId="245" priority="81">
      <formula>OR(WEEKDAY($A14,2)=6,WEEKDAY($A14,2)=7)</formula>
    </cfRule>
  </conditionalFormatting>
  <conditionalFormatting sqref="I14:L14">
    <cfRule type="expression" dxfId="244" priority="80">
      <formula>OR(WEEKDAY($A14,2)=6,WEEKDAY($A14,2)=7)</formula>
    </cfRule>
  </conditionalFormatting>
  <conditionalFormatting sqref="I13:L13">
    <cfRule type="expression" dxfId="243" priority="79">
      <formula>OR(WEEKDAY($A13,2)=6,WEEKDAY($A13,2)=7)</formula>
    </cfRule>
  </conditionalFormatting>
  <conditionalFormatting sqref="I13:L13">
    <cfRule type="expression" dxfId="242" priority="78">
      <formula>OR(WEEKDAY($A13,2)=6,WEEKDAY($A13,2)=7)</formula>
    </cfRule>
  </conditionalFormatting>
  <conditionalFormatting sqref="I13:L13">
    <cfRule type="expression" dxfId="241" priority="77">
      <formula>OR(WEEKDAY($A13,2)=6,WEEKDAY($A13,2)=7)</formula>
    </cfRule>
  </conditionalFormatting>
  <conditionalFormatting sqref="I13:L13">
    <cfRule type="expression" dxfId="240" priority="76">
      <formula>OR(WEEKDAY($A13,2)=6,WEEKDAY($A13,2)=7)</formula>
    </cfRule>
  </conditionalFormatting>
  <conditionalFormatting sqref="I13:L13">
    <cfRule type="expression" dxfId="239" priority="75">
      <formula>OR(WEEKDAY($A13,2)=6,WEEKDAY($A13,2)=7)</formula>
    </cfRule>
  </conditionalFormatting>
  <conditionalFormatting sqref="I13:L13">
    <cfRule type="expression" dxfId="238" priority="74">
      <formula>OR(WEEKDAY($A13,2)=6,WEEKDAY($A13,2)=7)</formula>
    </cfRule>
  </conditionalFormatting>
  <conditionalFormatting sqref="I15:L15">
    <cfRule type="expression" dxfId="237" priority="73">
      <formula>OR(WEEKDAY($A15,2)=6,WEEKDAY($A15,2)=7)</formula>
    </cfRule>
  </conditionalFormatting>
  <conditionalFormatting sqref="I15:L15">
    <cfRule type="expression" dxfId="236" priority="72">
      <formula>OR(WEEKDAY($A15,2)=6,WEEKDAY($A15,2)=7)</formula>
    </cfRule>
  </conditionalFormatting>
  <conditionalFormatting sqref="I15:L15">
    <cfRule type="expression" dxfId="235" priority="71">
      <formula>OR(WEEKDAY($A15,2)=6,WEEKDAY($A15,2)=7)</formula>
    </cfRule>
  </conditionalFormatting>
  <conditionalFormatting sqref="I15:L15">
    <cfRule type="expression" dxfId="234" priority="70">
      <formula>OR(WEEKDAY($A15,2)=6,WEEKDAY($A15,2)=7)</formula>
    </cfRule>
  </conditionalFormatting>
  <conditionalFormatting sqref="B11:E12">
    <cfRule type="expression" dxfId="233" priority="69">
      <formula>OR(WEEKDAY($A11,2)=6,WEEKDAY($A11,2)=7)</formula>
    </cfRule>
  </conditionalFormatting>
  <conditionalFormatting sqref="B14:E14">
    <cfRule type="expression" dxfId="232" priority="68">
      <formula>OR(WEEKDAY($A14,2)=6,WEEKDAY($A14,2)=7)</formula>
    </cfRule>
  </conditionalFormatting>
  <conditionalFormatting sqref="B13:E13">
    <cfRule type="expression" dxfId="231" priority="67">
      <formula>OR(WEEKDAY($A13,2)=6,WEEKDAY($A13,2)=7)</formula>
    </cfRule>
  </conditionalFormatting>
  <conditionalFormatting sqref="B13:E13">
    <cfRule type="expression" dxfId="230" priority="66">
      <formula>OR(WEEKDAY($A13,2)=6,WEEKDAY($A13,2)=7)</formula>
    </cfRule>
  </conditionalFormatting>
  <conditionalFormatting sqref="B13:E13">
    <cfRule type="expression" dxfId="229" priority="65">
      <formula>OR(WEEKDAY($A13,2)=6,WEEKDAY($A13,2)=7)</formula>
    </cfRule>
  </conditionalFormatting>
  <conditionalFormatting sqref="B13:E13">
    <cfRule type="expression" dxfId="228" priority="64">
      <formula>OR(WEEKDAY($A13,2)=6,WEEKDAY($A13,2)=7)</formula>
    </cfRule>
  </conditionalFormatting>
  <conditionalFormatting sqref="B13:E13">
    <cfRule type="expression" dxfId="227" priority="63">
      <formula>OR(WEEKDAY($A13,2)=6,WEEKDAY($A13,2)=7)</formula>
    </cfRule>
  </conditionalFormatting>
  <conditionalFormatting sqref="B15:E15">
    <cfRule type="expression" dxfId="226" priority="62">
      <formula>OR(WEEKDAY($A15,2)=6,WEEKDAY($A15,2)=7)</formula>
    </cfRule>
  </conditionalFormatting>
  <conditionalFormatting sqref="B15:E15">
    <cfRule type="expression" dxfId="225" priority="61">
      <formula>OR(WEEKDAY($A15,2)=6,WEEKDAY($A15,2)=7)</formula>
    </cfRule>
  </conditionalFormatting>
  <conditionalFormatting sqref="B15:E15">
    <cfRule type="expression" dxfId="224" priority="60">
      <formula>OR(WEEKDAY($A15,2)=6,WEEKDAY($A15,2)=7)</formula>
    </cfRule>
  </conditionalFormatting>
  <conditionalFormatting sqref="B15:E15">
    <cfRule type="expression" dxfId="223" priority="59">
      <formula>OR(WEEKDAY($A15,2)=6,WEEKDAY($A15,2)=7)</formula>
    </cfRule>
  </conditionalFormatting>
  <conditionalFormatting sqref="B15:E15">
    <cfRule type="expression" dxfId="222" priority="58">
      <formula>OR(WEEKDAY($A15,2)=6,WEEKDAY($A15,2)=7)</formula>
    </cfRule>
  </conditionalFormatting>
  <conditionalFormatting sqref="B15:E15">
    <cfRule type="expression" dxfId="221" priority="57">
      <formula>OR(WEEKDAY($A15,2)=6,WEEKDAY($A15,2)=7)</formula>
    </cfRule>
  </conditionalFormatting>
  <conditionalFormatting sqref="B15:E15">
    <cfRule type="expression" dxfId="220" priority="56">
      <formula>OR(WEEKDAY($A15,2)=6,WEEKDAY($A15,2)=7)</formula>
    </cfRule>
  </conditionalFormatting>
  <conditionalFormatting sqref="B15:E15">
    <cfRule type="expression" dxfId="219" priority="55">
      <formula>OR(WEEKDAY($A15,2)=6,WEEKDAY($A15,2)=7)</formula>
    </cfRule>
  </conditionalFormatting>
  <conditionalFormatting sqref="B15:E15">
    <cfRule type="expression" dxfId="218" priority="54">
      <formula>OR(WEEKDAY($A15,2)=6,WEEKDAY($A15,2)=7)</formula>
    </cfRule>
  </conditionalFormatting>
  <conditionalFormatting sqref="B15:E15">
    <cfRule type="expression" dxfId="217" priority="53">
      <formula>OR(WEEKDAY($A15,2)=6,WEEKDAY($A15,2)=7)</formula>
    </cfRule>
  </conditionalFormatting>
  <conditionalFormatting sqref="B15:E15">
    <cfRule type="expression" dxfId="216" priority="52">
      <formula>OR(WEEKDAY($A15,2)=6,WEEKDAY($A15,2)=7)</formula>
    </cfRule>
  </conditionalFormatting>
  <conditionalFormatting sqref="I12:L13">
    <cfRule type="expression" dxfId="215" priority="51">
      <formula>OR(WEEKDAY($A12,2)=6,WEEKDAY($A12,2)=7)</formula>
    </cfRule>
  </conditionalFormatting>
  <conditionalFormatting sqref="I15:L15">
    <cfRule type="expression" dxfId="214" priority="50">
      <formula>OR(WEEKDAY($A15,2)=6,WEEKDAY($A15,2)=7)</formula>
    </cfRule>
  </conditionalFormatting>
  <conditionalFormatting sqref="I14:L14">
    <cfRule type="expression" dxfId="213" priority="49">
      <formula>OR(WEEKDAY($A14,2)=6,WEEKDAY($A14,2)=7)</formula>
    </cfRule>
  </conditionalFormatting>
  <conditionalFormatting sqref="I11:L11">
    <cfRule type="expression" dxfId="212" priority="48">
      <formula>OR(WEEKDAY($A11,2)=6,WEEKDAY($A11,2)=7)</formula>
    </cfRule>
  </conditionalFormatting>
  <conditionalFormatting sqref="P11:S11">
    <cfRule type="expression" dxfId="211" priority="47">
      <formula>OR(WEEKDAY($A11,2)=6,WEEKDAY($A11,2)=7)</formula>
    </cfRule>
  </conditionalFormatting>
  <conditionalFormatting sqref="P11:S11">
    <cfRule type="expression" dxfId="210" priority="46">
      <formula>OR(WEEKDAY($A11,2)=6,WEEKDAY($A11,2)=7)</formula>
    </cfRule>
  </conditionalFormatting>
  <conditionalFormatting sqref="P11:S11">
    <cfRule type="expression" dxfId="209" priority="45">
      <formula>OR(WEEKDAY($A11,2)=6,WEEKDAY($A11,2)=7)</formula>
    </cfRule>
  </conditionalFormatting>
  <conditionalFormatting sqref="P11:S11">
    <cfRule type="expression" dxfId="208" priority="44">
      <formula>OR(WEEKDAY($A11,2)=6,WEEKDAY($A11,2)=7)</formula>
    </cfRule>
  </conditionalFormatting>
  <conditionalFormatting sqref="P11:S11">
    <cfRule type="expression" dxfId="207" priority="43">
      <formula>OR(WEEKDAY($A11,2)=6,WEEKDAY($A11,2)=7)</formula>
    </cfRule>
  </conditionalFormatting>
  <conditionalFormatting sqref="P11:S11">
    <cfRule type="expression" dxfId="206" priority="42">
      <formula>OR(WEEKDAY($A11,2)=6,WEEKDAY($A11,2)=7)</formula>
    </cfRule>
  </conditionalFormatting>
  <conditionalFormatting sqref="P13:S13">
    <cfRule type="expression" dxfId="205" priority="41">
      <formula>OR(WEEKDAY($A13,2)=6,WEEKDAY($A13,2)=7)</formula>
    </cfRule>
  </conditionalFormatting>
  <conditionalFormatting sqref="P13:S13">
    <cfRule type="expression" dxfId="204" priority="40">
      <formula>OR(WEEKDAY($A13,2)=6,WEEKDAY($A13,2)=7)</formula>
    </cfRule>
  </conditionalFormatting>
  <conditionalFormatting sqref="P13:S13">
    <cfRule type="expression" dxfId="203" priority="39">
      <formula>OR(WEEKDAY($A13,2)=6,WEEKDAY($A13,2)=7)</formula>
    </cfRule>
  </conditionalFormatting>
  <conditionalFormatting sqref="P13:S13">
    <cfRule type="expression" dxfId="202" priority="38">
      <formula>OR(WEEKDAY($A13,2)=6,WEEKDAY($A13,2)=7)</formula>
    </cfRule>
  </conditionalFormatting>
  <conditionalFormatting sqref="P13:S13">
    <cfRule type="expression" dxfId="201" priority="37">
      <formula>OR(WEEKDAY($A13,2)=6,WEEKDAY($A13,2)=7)</formula>
    </cfRule>
  </conditionalFormatting>
  <conditionalFormatting sqref="P13:S13">
    <cfRule type="expression" dxfId="200" priority="36">
      <formula>OR(WEEKDAY($A13,2)=6,WEEKDAY($A13,2)=7)</formula>
    </cfRule>
  </conditionalFormatting>
  <conditionalFormatting sqref="P13:S13">
    <cfRule type="expression" dxfId="199" priority="35">
      <formula>OR(WEEKDAY($A13,2)=6,WEEKDAY($A13,2)=7)</formula>
    </cfRule>
  </conditionalFormatting>
  <conditionalFormatting sqref="P13:S13">
    <cfRule type="expression" dxfId="198" priority="34">
      <formula>OR(WEEKDAY($A13,2)=6,WEEKDAY($A13,2)=7)</formula>
    </cfRule>
  </conditionalFormatting>
  <conditionalFormatting sqref="P13:S13">
    <cfRule type="expression" dxfId="197" priority="33">
      <formula>OR(WEEKDAY($A13,2)=6,WEEKDAY($A13,2)=7)</formula>
    </cfRule>
  </conditionalFormatting>
  <conditionalFormatting sqref="P13:S13">
    <cfRule type="expression" dxfId="196" priority="32">
      <formula>OR(WEEKDAY($A13,2)=6,WEEKDAY($A13,2)=7)</formula>
    </cfRule>
  </conditionalFormatting>
  <conditionalFormatting sqref="P13:S13">
    <cfRule type="expression" dxfId="195" priority="31">
      <formula>OR(WEEKDAY($A13,2)=6,WEEKDAY($A13,2)=7)</formula>
    </cfRule>
  </conditionalFormatting>
  <conditionalFormatting sqref="P13:S13">
    <cfRule type="expression" dxfId="194" priority="30">
      <formula>OR(WEEKDAY($A13,2)=6,WEEKDAY($A13,2)=7)</formula>
    </cfRule>
  </conditionalFormatting>
  <conditionalFormatting sqref="P13:S13">
    <cfRule type="expression" dxfId="193" priority="29">
      <formula>OR(WEEKDAY($A13,2)=6,WEEKDAY($A13,2)=7)</formula>
    </cfRule>
  </conditionalFormatting>
  <conditionalFormatting sqref="P13:S13">
    <cfRule type="expression" dxfId="192" priority="28">
      <formula>OR(WEEKDAY($A13,2)=6,WEEKDAY($A13,2)=7)</formula>
    </cfRule>
  </conditionalFormatting>
  <conditionalFormatting sqref="P13:S13">
    <cfRule type="expression" dxfId="191" priority="27">
      <formula>OR(WEEKDAY($A13,2)=6,WEEKDAY($A13,2)=7)</formula>
    </cfRule>
  </conditionalFormatting>
  <conditionalFormatting sqref="P13:S13">
    <cfRule type="expression" dxfId="190" priority="26">
      <formula>OR(WEEKDAY($A13,2)=6,WEEKDAY($A13,2)=7)</formula>
    </cfRule>
  </conditionalFormatting>
  <conditionalFormatting sqref="P13:S13">
    <cfRule type="expression" dxfId="189" priority="25">
      <formula>OR(WEEKDAY($A13,2)=6,WEEKDAY($A13,2)=7)</formula>
    </cfRule>
  </conditionalFormatting>
  <conditionalFormatting sqref="P13:S13">
    <cfRule type="expression" dxfId="188" priority="24">
      <formula>OR(WEEKDAY($A13,2)=6,WEEKDAY($A13,2)=7)</formula>
    </cfRule>
  </conditionalFormatting>
  <conditionalFormatting sqref="P15:S15">
    <cfRule type="expression" dxfId="187" priority="23">
      <formula>OR(WEEKDAY($A15,2)=6,WEEKDAY($A15,2)=7)</formula>
    </cfRule>
  </conditionalFormatting>
  <conditionalFormatting sqref="P15:S15">
    <cfRule type="expression" dxfId="186" priority="22">
      <formula>OR(WEEKDAY($A15,2)=6,WEEKDAY($A15,2)=7)</formula>
    </cfRule>
  </conditionalFormatting>
  <conditionalFormatting sqref="P15:S15">
    <cfRule type="expression" dxfId="185" priority="21">
      <formula>OR(WEEKDAY($A15,2)=6,WEEKDAY($A15,2)=7)</formula>
    </cfRule>
  </conditionalFormatting>
  <conditionalFormatting sqref="P15:S15">
    <cfRule type="expression" dxfId="184" priority="20">
      <formula>OR(WEEKDAY($A15,2)=6,WEEKDAY($A15,2)=7)</formula>
    </cfRule>
  </conditionalFormatting>
  <conditionalFormatting sqref="P15:S15">
    <cfRule type="expression" dxfId="183" priority="19">
      <formula>OR(WEEKDAY($A15,2)=6,WEEKDAY($A15,2)=7)</formula>
    </cfRule>
  </conditionalFormatting>
  <conditionalFormatting sqref="P15:S15">
    <cfRule type="expression" dxfId="182" priority="18">
      <formula>OR(WEEKDAY($A15,2)=6,WEEKDAY($A15,2)=7)</formula>
    </cfRule>
  </conditionalFormatting>
  <conditionalFormatting sqref="P15:S15">
    <cfRule type="expression" dxfId="181" priority="17">
      <formula>OR(WEEKDAY($A15,2)=6,WEEKDAY($A15,2)=7)</formula>
    </cfRule>
  </conditionalFormatting>
  <conditionalFormatting sqref="P15:S15">
    <cfRule type="expression" dxfId="180" priority="16">
      <formula>OR(WEEKDAY($A15,2)=6,WEEKDAY($A15,2)=7)</formula>
    </cfRule>
  </conditionalFormatting>
  <conditionalFormatting sqref="P15:S15">
    <cfRule type="expression" dxfId="179" priority="15">
      <formula>OR(WEEKDAY($A15,2)=6,WEEKDAY($A15,2)=7)</formula>
    </cfRule>
  </conditionalFormatting>
  <conditionalFormatting sqref="P15:S15">
    <cfRule type="expression" dxfId="178" priority="14">
      <formula>OR(WEEKDAY($A15,2)=6,WEEKDAY($A15,2)=7)</formula>
    </cfRule>
  </conditionalFormatting>
  <conditionalFormatting sqref="P15:S15">
    <cfRule type="expression" dxfId="177" priority="13">
      <formula>OR(WEEKDAY($A15,2)=6,WEEKDAY($A15,2)=7)</formula>
    </cfRule>
  </conditionalFormatting>
  <conditionalFormatting sqref="P15:S15">
    <cfRule type="expression" dxfId="176" priority="12">
      <formula>OR(WEEKDAY($A15,2)=6,WEEKDAY($A15,2)=7)</formula>
    </cfRule>
  </conditionalFormatting>
  <conditionalFormatting sqref="P14:S14">
    <cfRule type="expression" dxfId="175" priority="11">
      <formula>OR(WEEKDAY($A14,2)=6,WEEKDAY($A14,2)=7)</formula>
    </cfRule>
  </conditionalFormatting>
  <conditionalFormatting sqref="P14:S14">
    <cfRule type="expression" dxfId="174" priority="10">
      <formula>OR(WEEKDAY($A14,2)=6,WEEKDAY($A14,2)=7)</formula>
    </cfRule>
  </conditionalFormatting>
  <conditionalFormatting sqref="P14:S14">
    <cfRule type="expression" dxfId="173" priority="9">
      <formula>OR(WEEKDAY($A14,2)=6,WEEKDAY($A14,2)=7)</formula>
    </cfRule>
  </conditionalFormatting>
  <conditionalFormatting sqref="P14:S14">
    <cfRule type="expression" dxfId="172" priority="8">
      <formula>OR(WEEKDAY($A14,2)=6,WEEKDAY($A14,2)=7)</formula>
    </cfRule>
  </conditionalFormatting>
  <conditionalFormatting sqref="P14:S14">
    <cfRule type="expression" dxfId="171" priority="7">
      <formula>OR(WEEKDAY($A14,2)=6,WEEKDAY($A14,2)=7)</formula>
    </cfRule>
  </conditionalFormatting>
  <conditionalFormatting sqref="P12:S12">
    <cfRule type="expression" dxfId="170" priority="6">
      <formula>OR(WEEKDAY($A12,2)=6,WEEKDAY($A12,2)=7)</formula>
    </cfRule>
  </conditionalFormatting>
  <conditionalFormatting sqref="P12:S12">
    <cfRule type="expression" dxfId="169" priority="5">
      <formula>OR(WEEKDAY($A12,2)=6,WEEKDAY($A12,2)=7)</formula>
    </cfRule>
  </conditionalFormatting>
  <conditionalFormatting sqref="P12:S12">
    <cfRule type="expression" dxfId="168" priority="4">
      <formula>OR(WEEKDAY($A12,2)=6,WEEKDAY($A12,2)=7)</formula>
    </cfRule>
  </conditionalFormatting>
  <conditionalFormatting sqref="P12:S12">
    <cfRule type="expression" dxfId="167" priority="3">
      <formula>OR(WEEKDAY($A12,2)=6,WEEKDAY($A12,2)=7)</formula>
    </cfRule>
  </conditionalFormatting>
  <conditionalFormatting sqref="P12:S12">
    <cfRule type="expression" dxfId="166" priority="2">
      <formula>OR(WEEKDAY($A12,2)=6,WEEKDAY($A12,2)=7)</formula>
    </cfRule>
  </conditionalFormatting>
  <conditionalFormatting sqref="P12:S12">
    <cfRule type="expression" dxfId="165" priority="1">
      <formula>OR(WEEKDAY($A12,2)=6,WEEKDAY($A12,2)=7)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70"/>
      <c r="C1" s="70"/>
      <c r="D1" s="70"/>
      <c r="E1" s="70"/>
      <c r="F1" s="70"/>
      <c r="G1" s="70"/>
      <c r="H1" s="70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70"/>
      <c r="C2" s="70"/>
      <c r="D2" s="70"/>
      <c r="E2" s="70"/>
      <c r="F2" s="70"/>
      <c r="G2" s="70"/>
      <c r="H2" s="7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70"/>
      <c r="C3" s="70"/>
      <c r="D3" s="70"/>
      <c r="E3" s="70"/>
      <c r="F3" s="70"/>
      <c r="G3" s="70"/>
      <c r="H3" s="70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72" t="s">
        <v>3</v>
      </c>
      <c r="B4" s="82"/>
      <c r="C4" s="83"/>
      <c r="D4" s="83"/>
      <c r="E4" s="83"/>
      <c r="F4" s="83"/>
      <c r="G4" s="83"/>
      <c r="H4" s="84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73"/>
      <c r="B5" s="85"/>
      <c r="C5" s="86"/>
      <c r="D5" s="86"/>
      <c r="E5" s="86"/>
      <c r="F5" s="86"/>
      <c r="G5" s="86"/>
      <c r="H5" s="87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74" t="s">
        <v>34</v>
      </c>
      <c r="B6" s="76"/>
      <c r="C6" s="77"/>
      <c r="D6" s="77"/>
      <c r="E6" s="77"/>
      <c r="F6" s="77"/>
      <c r="G6" s="77"/>
      <c r="H6" s="78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75"/>
      <c r="B7" s="79"/>
      <c r="C7" s="80"/>
      <c r="D7" s="80"/>
      <c r="E7" s="80"/>
      <c r="F7" s="80"/>
      <c r="G7" s="80"/>
      <c r="H7" s="81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70"/>
      <c r="C1" s="70"/>
      <c r="D1" s="70"/>
      <c r="E1" s="70"/>
      <c r="F1" s="70"/>
      <c r="G1" s="70"/>
      <c r="H1" s="70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70"/>
      <c r="C2" s="70"/>
      <c r="D2" s="70"/>
      <c r="E2" s="70"/>
      <c r="F2" s="70"/>
      <c r="G2" s="70"/>
      <c r="H2" s="7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70"/>
      <c r="C3" s="70"/>
      <c r="D3" s="70"/>
      <c r="E3" s="70"/>
      <c r="F3" s="70"/>
      <c r="G3" s="70"/>
      <c r="H3" s="70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72" t="s">
        <v>3</v>
      </c>
      <c r="B4" s="82"/>
      <c r="C4" s="83"/>
      <c r="D4" s="83"/>
      <c r="E4" s="83"/>
      <c r="F4" s="83"/>
      <c r="G4" s="83"/>
      <c r="H4" s="84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73"/>
      <c r="B5" s="85"/>
      <c r="C5" s="86"/>
      <c r="D5" s="86"/>
      <c r="E5" s="86"/>
      <c r="F5" s="86"/>
      <c r="G5" s="86"/>
      <c r="H5" s="87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74" t="s">
        <v>34</v>
      </c>
      <c r="B6" s="76"/>
      <c r="C6" s="77"/>
      <c r="D6" s="77"/>
      <c r="E6" s="77"/>
      <c r="F6" s="77"/>
      <c r="G6" s="77"/>
      <c r="H6" s="78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75"/>
      <c r="B7" s="79"/>
      <c r="C7" s="80"/>
      <c r="D7" s="80"/>
      <c r="E7" s="80"/>
      <c r="F7" s="80"/>
      <c r="G7" s="80"/>
      <c r="H7" s="81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70"/>
      <c r="C1" s="70"/>
      <c r="D1" s="70"/>
      <c r="E1" s="70"/>
      <c r="F1" s="70"/>
      <c r="G1" s="70"/>
      <c r="H1" s="70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70"/>
      <c r="C2" s="70"/>
      <c r="D2" s="70"/>
      <c r="E2" s="70"/>
      <c r="F2" s="70"/>
      <c r="G2" s="70"/>
      <c r="H2" s="7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70"/>
      <c r="C3" s="70"/>
      <c r="D3" s="70"/>
      <c r="E3" s="70"/>
      <c r="F3" s="70"/>
      <c r="G3" s="70"/>
      <c r="H3" s="70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72" t="s">
        <v>3</v>
      </c>
      <c r="B4" s="82"/>
      <c r="C4" s="83"/>
      <c r="D4" s="83"/>
      <c r="E4" s="83"/>
      <c r="F4" s="83"/>
      <c r="G4" s="83"/>
      <c r="H4" s="84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73"/>
      <c r="B5" s="85"/>
      <c r="C5" s="86"/>
      <c r="D5" s="86"/>
      <c r="E5" s="86"/>
      <c r="F5" s="86"/>
      <c r="G5" s="86"/>
      <c r="H5" s="87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74" t="s">
        <v>34</v>
      </c>
      <c r="B6" s="76"/>
      <c r="C6" s="77"/>
      <c r="D6" s="77"/>
      <c r="E6" s="77"/>
      <c r="F6" s="77"/>
      <c r="G6" s="77"/>
      <c r="H6" s="78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75"/>
      <c r="B7" s="79"/>
      <c r="C7" s="80"/>
      <c r="D7" s="80"/>
      <c r="E7" s="80"/>
      <c r="F7" s="80"/>
      <c r="G7" s="80"/>
      <c r="H7" s="81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7">
    <tabColor rgb="FFFF0000"/>
    <pageSetUpPr fitToPage="1"/>
  </sheetPr>
  <dimension ref="A1:S218"/>
  <sheetViews>
    <sheetView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B16" sqref="B16"/>
    </sheetView>
  </sheetViews>
  <sheetFormatPr defaultRowHeight="1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16.5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>
      <c r="B1" s="88" t="s">
        <v>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  <c r="V1" s="88" t="s">
        <v>27</v>
      </c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90"/>
      <c r="AP1" s="88" t="s">
        <v>28</v>
      </c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90"/>
      <c r="BJ1" s="88" t="s">
        <v>29</v>
      </c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90"/>
      <c r="CD1" s="88" t="s">
        <v>30</v>
      </c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90"/>
      <c r="CY1" s="4" t="s">
        <v>31</v>
      </c>
      <c r="CZ1" s="4" t="s">
        <v>32</v>
      </c>
      <c r="DA1" s="4" t="s">
        <v>33</v>
      </c>
    </row>
    <row r="2" spans="1:107" ht="15.75" thickBot="1">
      <c r="A2" s="14" t="str">
        <f>'1.Sayfa'!A11</f>
        <v>Pazartesi</v>
      </c>
      <c r="B2" s="24">
        <f>'1.Sayfa'!B11</f>
        <v>0.374999999999995</v>
      </c>
      <c r="C2" s="25">
        <f>'1.Sayfa'!C11</f>
        <v>0.56249999999998201</v>
      </c>
      <c r="D2" s="25">
        <f>'1.Sayfa'!D11</f>
        <v>0.60416666666664598</v>
      </c>
      <c r="E2" s="25">
        <f>'1.Sayfa'!E11</f>
        <v>0.74999999999996902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0.29166666666666702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0.66666666666664198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0.29166666666666702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0.66666666666664198</v>
      </c>
      <c r="AD2" s="25">
        <f>'2.Sayfa'!P11</f>
        <v>0.35416666666666302</v>
      </c>
      <c r="AE2" s="25">
        <f>'2.Sayfa'!Q11</f>
        <v>0.52083333333331805</v>
      </c>
      <c r="AF2" s="25">
        <f>'2.Sayfa'!R11</f>
        <v>0.56249999999998201</v>
      </c>
      <c r="AG2" s="25">
        <f>'2.Sayfa'!S11</f>
        <v>0.72916666666663699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0.74999999999996902</v>
      </c>
      <c r="CZ2" s="23">
        <f>IF(ISERROR(SMALL(B2:CW2,COUNTIF(B2:CW2,0)+1)),0,SMALL(B2:CW2,COUNTIF(B2:CW2,0)+1))</f>
        <v>0.29166666666666702</v>
      </c>
      <c r="DA2" s="23">
        <f>IF(CY2-CZ2&lt;0,0,CY2-CZ2)</f>
        <v>0.45833333333330201</v>
      </c>
      <c r="DC2" s="23"/>
    </row>
    <row r="3" spans="1:107" ht="15.75" thickBot="1">
      <c r="A3" s="14" t="s">
        <v>37</v>
      </c>
      <c r="B3" s="24">
        <f>'1.Sayfa'!B12</f>
        <v>0.35416666666666302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0.72916666666663699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0.29166666666666702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0.66666666666664198</v>
      </c>
      <c r="N3" s="25">
        <f>'1.Sayfa'!W12</f>
        <v>0.35416666666666302</v>
      </c>
      <c r="O3" s="25">
        <f>'1.Sayfa'!X12</f>
        <v>0.52083333333331805</v>
      </c>
      <c r="P3" s="25">
        <f>'1.Sayfa'!Y12</f>
        <v>0.56249999999998201</v>
      </c>
      <c r="Q3" s="25">
        <f>'1.Sayfa'!Z12</f>
        <v>0.72916666666663699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0.35416666666666302</v>
      </c>
      <c r="W3" s="25">
        <f>'2.Sayfa'!C12</f>
        <v>0.52083333333331805</v>
      </c>
      <c r="X3" s="25">
        <f>'2.Sayfa'!D12</f>
        <v>0.56249999999998201</v>
      </c>
      <c r="Y3" s="25">
        <f>'2.Sayfa'!E12</f>
        <v>0.72916666666663699</v>
      </c>
      <c r="Z3" s="25">
        <f>'2.Sayfa'!I12</f>
        <v>0.35416666666666302</v>
      </c>
      <c r="AA3" s="25">
        <f>'2.Sayfa'!J12</f>
        <v>0.52083333333331805</v>
      </c>
      <c r="AB3" s="25">
        <f>'2.Sayfa'!K12</f>
        <v>0.56249999999998201</v>
      </c>
      <c r="AC3" s="25">
        <f>'2.Sayfa'!L12</f>
        <v>0.72916666666663699</v>
      </c>
      <c r="AD3" s="25">
        <f>'2.Sayfa'!P12</f>
        <v>0.374999999999995</v>
      </c>
      <c r="AE3" s="25">
        <f>'2.Sayfa'!Q12</f>
        <v>0.56249999999998201</v>
      </c>
      <c r="AF3" s="25">
        <f>'2.Sayfa'!R12</f>
        <v>0.60416666666664598</v>
      </c>
      <c r="AG3" s="25">
        <f>'2.Sayfa'!S12</f>
        <v>0.74999999999996902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0.74999999999996902</v>
      </c>
      <c r="CZ3" s="23">
        <f t="shared" ref="CZ3:CZ6" si="1">IF(ISERROR(SMALL(B3:CW3,COUNTIF(B3:CW3,0)+1)),0,SMALL(B3:CW3,COUNTIF(B3:CW3,0)+1))</f>
        <v>0.29166666666666702</v>
      </c>
      <c r="DA3" s="23">
        <f t="shared" ref="DA3:DA6" si="2">IF(CY3-CZ3&lt;0,0,CY3-CZ3)</f>
        <v>0.45833333333330201</v>
      </c>
    </row>
    <row r="4" spans="1:107" ht="15.75" thickBot="1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0.374999999999995</v>
      </c>
      <c r="G4" s="25">
        <f>'1.Sayfa'!J13</f>
        <v>0.56249999999998201</v>
      </c>
      <c r="H4" s="25">
        <f>'1.Sayfa'!K13</f>
        <v>0.60416666666664598</v>
      </c>
      <c r="I4" s="25">
        <f>'1.Sayfa'!L13</f>
        <v>0.74999999999996902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0.374999999999995</v>
      </c>
      <c r="S4" s="25">
        <f>'1.Sayfa'!AE13</f>
        <v>0.56249999999998201</v>
      </c>
      <c r="T4" s="25">
        <f>'1.Sayfa'!AF13</f>
        <v>0.60416666666664598</v>
      </c>
      <c r="U4" s="26">
        <f>'1.Sayfa'!AG13</f>
        <v>0.74999999999996902</v>
      </c>
      <c r="V4" s="24">
        <f>'2.Sayfa'!B13</f>
        <v>0.29166666666666702</v>
      </c>
      <c r="W4" s="25">
        <f>'2.Sayfa'!C13</f>
        <v>0.52083333333331805</v>
      </c>
      <c r="X4" s="25">
        <f>'2.Sayfa'!D13</f>
        <v>0.56249999999998201</v>
      </c>
      <c r="Y4" s="25">
        <f>'2.Sayfa'!E13</f>
        <v>0.66666666666664198</v>
      </c>
      <c r="Z4" s="25">
        <f>'2.Sayfa'!I13</f>
        <v>0.35416666666666302</v>
      </c>
      <c r="AA4" s="25">
        <f>'2.Sayfa'!J13</f>
        <v>0.52083333333331805</v>
      </c>
      <c r="AB4" s="25">
        <f>'2.Sayfa'!K13</f>
        <v>0.56249999999998201</v>
      </c>
      <c r="AC4" s="25">
        <f>'2.Sayfa'!L13</f>
        <v>0.72916666666663699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0.74999999999996902</v>
      </c>
      <c r="CZ4" s="23">
        <f t="shared" si="1"/>
        <v>0.29166666666666702</v>
      </c>
      <c r="DA4" s="23">
        <f t="shared" si="2"/>
        <v>0.45833333333330201</v>
      </c>
    </row>
    <row r="5" spans="1:107" ht="15.75" thickBot="1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0.29166666666666702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0.66666666666664198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0.374999999999995</v>
      </c>
      <c r="O5" s="25">
        <f>'1.Sayfa'!X14</f>
        <v>0.56249999999998201</v>
      </c>
      <c r="P5" s="25">
        <f>'1.Sayfa'!Y14</f>
        <v>0.60416666666664598</v>
      </c>
      <c r="Q5" s="25">
        <f>'1.Sayfa'!Z14</f>
        <v>0.74999999999996902</v>
      </c>
      <c r="R5" s="25">
        <f>'1.Sayfa'!AD14</f>
        <v>0.35416666666666302</v>
      </c>
      <c r="S5" s="25">
        <f>'1.Sayfa'!AE14</f>
        <v>0.52083333333331805</v>
      </c>
      <c r="T5" s="25">
        <f>'1.Sayfa'!AF14</f>
        <v>0.56249999999998201</v>
      </c>
      <c r="U5" s="26">
        <f>'1.Sayfa'!AG14</f>
        <v>0.72916666666663699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0.374999999999995</v>
      </c>
      <c r="AA5" s="25">
        <f>'2.Sayfa'!J14</f>
        <v>0.56249999999998201</v>
      </c>
      <c r="AB5" s="25">
        <f>'2.Sayfa'!K14</f>
        <v>0.60416666666664598</v>
      </c>
      <c r="AC5" s="25">
        <f>'2.Sayfa'!L14</f>
        <v>0.74999999999996902</v>
      </c>
      <c r="AD5" s="25">
        <f>'2.Sayfa'!P14</f>
        <v>0.29166666666666702</v>
      </c>
      <c r="AE5" s="25">
        <f>'2.Sayfa'!Q14</f>
        <v>0.52083333333331805</v>
      </c>
      <c r="AF5" s="25">
        <f>'2.Sayfa'!R14</f>
        <v>0.56249999999998201</v>
      </c>
      <c r="AG5" s="25">
        <f>'2.Sayfa'!S14</f>
        <v>0.66666666666664198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0.74999999999996902</v>
      </c>
      <c r="CZ5" s="23">
        <f t="shared" si="1"/>
        <v>0.29166666666666702</v>
      </c>
      <c r="DA5" s="23">
        <f t="shared" si="2"/>
        <v>0.45833333333330201</v>
      </c>
    </row>
    <row r="6" spans="1:107" ht="15.75" thickBot="1">
      <c r="A6" s="14" t="s">
        <v>40</v>
      </c>
      <c r="B6" s="24">
        <f>'1.Sayfa'!B15</f>
        <v>0.29166666666666702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0.66666666666664198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0.374999999999995</v>
      </c>
      <c r="K6" s="25">
        <f>'1.Sayfa'!Q15</f>
        <v>0.56249999999998201</v>
      </c>
      <c r="L6" s="25">
        <f>'1.Sayfa'!R15</f>
        <v>0.60416666666664598</v>
      </c>
      <c r="M6" s="25">
        <f>'1.Sayfa'!S15</f>
        <v>0.74999999999996902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0.29166666666666702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0.66666666666664198</v>
      </c>
      <c r="V6" s="24">
        <f>'2.Sayfa'!B15</f>
        <v>0.374999999999995</v>
      </c>
      <c r="W6" s="25">
        <f>'2.Sayfa'!C15</f>
        <v>0.56249999999998201</v>
      </c>
      <c r="X6" s="25">
        <f>'2.Sayfa'!D15</f>
        <v>0.60416666666664598</v>
      </c>
      <c r="Y6" s="25">
        <f>'2.Sayfa'!E15</f>
        <v>0.74999999999996902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0.35416666666666302</v>
      </c>
      <c r="AE6" s="25">
        <f>'2.Sayfa'!Q15</f>
        <v>0.52083333333331805</v>
      </c>
      <c r="AF6" s="25">
        <f>'2.Sayfa'!R15</f>
        <v>0.56249999999998201</v>
      </c>
      <c r="AG6" s="25">
        <f>'2.Sayfa'!S15</f>
        <v>0.72916666666663699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0.74999999999996902</v>
      </c>
      <c r="CZ6" s="23">
        <f t="shared" si="1"/>
        <v>0.29166666666666702</v>
      </c>
      <c r="DA6" s="23">
        <f t="shared" si="2"/>
        <v>0.45833333333330201</v>
      </c>
    </row>
    <row r="7" spans="1:107" ht="16.5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2"/>
  <dimension ref="A1:M96"/>
  <sheetViews>
    <sheetView workbookViewId="0">
      <selection activeCell="J7" sqref="J7"/>
    </sheetView>
  </sheetViews>
  <sheetFormatPr defaultRowHeight="1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pc</cp:lastModifiedBy>
  <cp:lastPrinted>2022-12-22T07:00:30Z</cp:lastPrinted>
  <dcterms:created xsi:type="dcterms:W3CDTF">2013-11-18T11:32:42Z</dcterms:created>
  <dcterms:modified xsi:type="dcterms:W3CDTF">2025-08-13T08:35:42Z</dcterms:modified>
</cp:coreProperties>
</file>